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Anrechnungsteam\Projekt Kompetenzbereich\Entwicklung MLI\Kurzskalen\Äquivalenzvergleich Deutsch\"/>
    </mc:Choice>
  </mc:AlternateContent>
  <workbookProtection workbookAlgorithmName="SHA-512" workbookHashValue="0GlAvzShkoHUBDCpKON1SON5Wh1k97ydcFMMbkO3ytpoPulVAr1YTasIZTV8VevhD8TNoT+m5uGARqrLsOe9yQ==" workbookSaltValue="gIj5N8ud/Vh8cfPRKIPvgQ==" workbookSpinCount="100000" lockStructure="1"/>
  <bookViews>
    <workbookView xWindow="0" yWindow="0" windowWidth="28800" windowHeight="12435"/>
  </bookViews>
  <sheets>
    <sheet name="Titel" sheetId="6" r:id="rId1"/>
    <sheet name="Studiengang" sheetId="1" r:id="rId2"/>
    <sheet name="Aus-, Fort- oder Weiterbildung" sheetId="5" r:id="rId3"/>
    <sheet name="Vergleich" sheetId="3" r:id="rId4"/>
    <sheet name="Hintergrund" sheetId="2" state="hidden" r:id="rId5"/>
  </sheets>
  <definedNames>
    <definedName name="_xlnm.Print_Area" localSheetId="2">'Aus-, Fort- oder Weiterbildung'!$A$1:$E$201</definedName>
    <definedName name="_xlnm.Print_Area" localSheetId="1">Studiengang!$A$1:$E$201</definedName>
    <definedName name="_xlnm.Print_Area" localSheetId="3">Vergleich!$A$1:$H$52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2" l="1"/>
  <c r="C45" i="2"/>
  <c r="H30" i="2" l="1"/>
  <c r="H31" i="2"/>
  <c r="H32" i="2"/>
  <c r="H33" i="2"/>
  <c r="H28" i="2"/>
  <c r="H29" i="2"/>
  <c r="H26" i="2"/>
  <c r="H27" i="2"/>
  <c r="H24" i="2"/>
  <c r="H25" i="2"/>
  <c r="H22" i="2"/>
  <c r="H23" i="2"/>
  <c r="H20" i="2"/>
  <c r="H21" i="2"/>
  <c r="H19" i="2"/>
  <c r="H18" i="2"/>
  <c r="H16" i="2"/>
  <c r="H17" i="2"/>
  <c r="H12" i="2"/>
  <c r="H13" i="2"/>
  <c r="H14" i="2"/>
  <c r="H15" i="2"/>
  <c r="H8" i="2"/>
  <c r="H9" i="2"/>
  <c r="H10" i="2"/>
  <c r="H11" i="2"/>
  <c r="H6" i="2"/>
  <c r="H7" i="2"/>
  <c r="H5" i="2"/>
  <c r="C8" i="2"/>
  <c r="C9" i="2"/>
  <c r="C10" i="2"/>
  <c r="C11" i="2"/>
  <c r="C12" i="2"/>
  <c r="C13" i="2"/>
  <c r="C14" i="2"/>
  <c r="C15" i="2"/>
  <c r="C16" i="2"/>
  <c r="C17" i="2"/>
  <c r="C18" i="2"/>
  <c r="C19" i="2"/>
  <c r="C20" i="2"/>
  <c r="C21" i="2"/>
  <c r="C22" i="2"/>
  <c r="C23" i="2"/>
  <c r="C24" i="2"/>
  <c r="C25" i="2"/>
  <c r="C26" i="2"/>
  <c r="C27" i="2"/>
  <c r="C28" i="2"/>
  <c r="C29" i="2"/>
  <c r="C30" i="2"/>
  <c r="C31" i="2"/>
  <c r="C32" i="2"/>
  <c r="C33" i="2"/>
  <c r="C7" i="2"/>
  <c r="C5" i="2"/>
  <c r="I38" i="2" l="1"/>
  <c r="H41" i="2" s="1"/>
  <c r="H44" i="2" s="1"/>
  <c r="I37" i="2"/>
  <c r="H40" i="2" s="1"/>
  <c r="D37" i="2"/>
  <c r="D38" i="2"/>
  <c r="E48" i="3" l="1"/>
  <c r="H43" i="2"/>
  <c r="C40" i="2" l="1"/>
  <c r="C43" i="2" s="1"/>
  <c r="C41" i="2"/>
  <c r="C44" i="2" s="1"/>
  <c r="E47" i="3" l="1"/>
  <c r="E49" i="3" s="1"/>
  <c r="A52" i="3" s="1"/>
</calcChain>
</file>

<file path=xl/sharedStrings.xml><?xml version="1.0" encoding="utf-8"?>
<sst xmlns="http://schemas.openxmlformats.org/spreadsheetml/2006/main" count="265" uniqueCount="118">
  <si>
    <t>Name des Moduls / der Lerneinheit:</t>
  </si>
  <si>
    <t>Das Niveau des vermittelten Wissens geht über das grundlegende Allgemeinwissen von Erwachsenen hinaus.</t>
  </si>
  <si>
    <t>trifft voll und ganz zu: In dem Modul werden durchgängig berufliche Kenntnisse bzw. Fachkenntnisse in einer wissenschaftlichen Disziplin vermittelt.</t>
  </si>
  <si>
    <t>trifft eher zu</t>
  </si>
  <si>
    <t>trifft mittelmäßig zu: In dem Modul werden teilweise berufliche Kenntnisse bzw. Fachkenntnisse in einer wissenschaftlichen Disziplin und teilweise Alltagswissen oder Schulkenntnisse vermittelt.</t>
  </si>
  <si>
    <t>trifft eher nicht zu</t>
  </si>
  <si>
    <t>trifft überhaupt nicht zu: Innerhalb des Moduls werden ausschließlich Alltagswissen oder Schulkenntnisse vermittelt.</t>
  </si>
  <si>
    <t>Das Modul umfasst die wichtigsten Fakten, Grundsätze, Verfahren und allgemeinen Begriffe des Gegenstandsbereichs.</t>
  </si>
  <si>
    <t>trifft voll und ganz zu: Es wird ein umfassender Überblick über den Gegenstandsbereich (des Moduls) gegeben.</t>
  </si>
  <si>
    <t xml:space="preserve">trifft mittelmäßig zu: Die zentralen Fakten, Grundsätze, Verfahren und Begriffe werden zumindest ansatzweise erläutert bzw. knapp dargestellt. </t>
  </si>
  <si>
    <t xml:space="preserve">trifft überhaupt nicht zu: In der Darstellung des Gegenstandsbereiches fehlen zentrale Elemente oder werden völlig unzureichend dargestellt.  </t>
  </si>
  <si>
    <t>Das Modul beinhaltet auch neueste Erkenntnisse aus dem Arbeits- oder Lernbereich, die z.B. aus aktuellen Forschungsartikeln entnommen wurden.</t>
  </si>
  <si>
    <t xml:space="preserve">trifft voll und ganz zu: Es gibt klare und eindeutige Verweise auf aktuelle Forschungsartikel (Primärliteratur). Der aktuelle Stand der Forschung wird bezüglich dieser Punkte ausführlich erläutert. </t>
  </si>
  <si>
    <t xml:space="preserve">trifft mittelmäßig zu: Es gibt zumindest Hinweise auf aktuelle Primärliteratur (z.B. im Literaturanhang des Studientextes). </t>
  </si>
  <si>
    <t>trifft überhaupt nicht zu: Es wird an keiner Stelle auf aktuelle Primärliteratur verwiesen.</t>
  </si>
  <si>
    <t>Innerhalb des Moduls werden unterschiedliche, einander widersprechende Ansätze oder Theorien dargestellt.</t>
  </si>
  <si>
    <t xml:space="preserve">trifft voll und ganz zu: Es werden zumindest bei einem Thema unterschiedliche Theorien oder Ansätze dargestellt. Die Widersprüchlichkeit der Ansätze ist klar erkennbar und/oder wird deutlich thematisiert. </t>
  </si>
  <si>
    <t xml:space="preserve">trifft mittelmäßig zu: Es werden zumindest bei einem Thema unterschiedliche Ansätze dargestellt. Die Lernenden können aus der Darstellung erschließen, dass die Ansätze bei bestimmten Fragen oder Problemen zu unterschiedlichen Schlussfolgerungen gelangen. </t>
  </si>
  <si>
    <t>trifft überhaupt nicht zu: Es werden an keiner Stelle der Lernmaterialien unterschiedliche Ansätze erwähnt. Nicht einmal die Literaturhinweise verweisen auf einander widersprechende Ansätze.</t>
  </si>
  <si>
    <t>Das Modul beinhaltet ein breites Spektrum an Theorien aus dem Gegenstandsbereich.</t>
  </si>
  <si>
    <t>trifft voll und ganz zu: Es werden alle relevanten (ggf. auch einander widersprechende) Ansätze umfassend dargestellt.</t>
  </si>
  <si>
    <t>trifft mittelmäßig zu: Es werden zumindest einige Ansätze erläutert.</t>
  </si>
  <si>
    <t>trifft überhaupt nicht zu: Es wird ein einziger oder überhaupt kein zugrundeliegender Ansatz dargestellt.</t>
  </si>
  <si>
    <t>Die Lernenden müssen innerhalb des Moduls nachweisen, dass sie in der Lage sind, reale Praxisprobleme zu lösen.</t>
  </si>
  <si>
    <t>trifft voll und ganz zu: Die Lösung realer Praxisprobleme bildet einen wesentlichen Teil der Lernanforderungen.</t>
  </si>
  <si>
    <t xml:space="preserve">trifft mittelmäßig zu: Die Lösung realer Praxisprobleme bildet zumindest einen geringen Teil der Lernanforderungen.  </t>
  </si>
  <si>
    <t>trifft überhaupt nicht zu: Die Lernanforderungen des Moduls beinhalten nicht die Lösung realer (authentischer) Praxisprobleme.</t>
  </si>
  <si>
    <t>Die Lernanforderungen bzw. Prüfungsaufgaben verlangen den umfassenden Einsatz kognitiver oder praktischer Fertigkeiten.</t>
  </si>
  <si>
    <t>trifft voll und ganz zu: Die Vermittlung von Fertigkeiten besitzt innerhalb des Moduls eine herausragende Bedeutung. Die Beherrschung einer Vielzahl von Fertigkeiten muss innerhalb der Lernerfolgskontrollen von den Lernenden nachgewiesen werden.</t>
  </si>
  <si>
    <t xml:space="preserve">trifft mittelmäßig zu: Zur erfolgreichen Bearbeitung der Lernerfolgskontrollen ist der Einsatz von Fertigkeiten erforderlich.  </t>
  </si>
  <si>
    <t>trifft überhaupt nicht zu: Die Lernerfolgskontrollen bzw. Anforderungen des Moduls verlangen nicht den Einsatz spezieller Fertigkeiten von den Lernenden.</t>
  </si>
  <si>
    <t>Die Prüfungen bzw. Lernerfolgskontrollen erlauben kreative Aufgabenbearbeitungen bzw. Problemlösungen.</t>
  </si>
  <si>
    <t>trifft voll und ganz zu: Die Aufgabenstellungen ermuntern die Lernenden ausdrücklich zu kreativen Lösungsansätzen und Ideen. Kreative Problemlösungen werden in der Bewertung der Aufgabenbearbeitungen honoriert.</t>
  </si>
  <si>
    <t xml:space="preserve">trifft mittelmäßig zu:  Die Lernerfolgskontrollen ermöglichen zumindest ein kreatives Vorgehen der Lernenden. Die Strukturierung der Aufgaben ist nicht so stark, dass lediglich ein bestimmter Lösungsansatz zum Erfolg führen kann. </t>
  </si>
  <si>
    <t>trifft überhaupt nicht zu: Die Bearbeitung der Lernerfolgskontrollen erfordert keinerlei Kreativität. Es müssen lediglich Wissensbestände wiedergegeben werden oder strukturierte Lösungsstrategien (z.B. Algorithmen, Methoden, Fertigkeiten) angewendet werden.</t>
  </si>
  <si>
    <t>Die Prüfungsaufgaben bzw. Lernerfolgskontrollen konfrontieren die Lernenden mit neuartigen Anforderungen, für die kein schematischer Lösungsweg innerhalb der Lernmaterialien vorliegt.</t>
  </si>
  <si>
    <t xml:space="preserve">trifft voll und ganz zu: Die Anforderungen der Lernerfolgskontrollen besitzen eindeutig eine gegenüber bisherigen Anforderungen an die Lernenden neue Qualität. Die Lernenden müssen ein für sie neuartiges Vorgehen entwickeln, um die Aufgaben erfolgreich zu bewältigen. </t>
  </si>
  <si>
    <t xml:space="preserve">trifft mittelmäßig zu: Die Anforderungen der Lernerfolgskontrollen besitzen zumindest einzelne Aspekte, die deutlich von bisherigen Anforderungen an die Lernenden (z.B. Übungen) abweichen. </t>
  </si>
  <si>
    <t>trifft überhaupt nicht zu: Die Anforderungen der Lernerfolgskontrollen entsprechen den im Unterricht behandelten Beispielen bzw. Übungen, die die Lernenden bereits zuvor bearbeitet haben. Die Lernerfolgskontrollen können durch Anwendung bereits bekannter Wissensbestände, Methoden oder Verfahren erfolgreich bearbeitet werden.</t>
  </si>
  <si>
    <t xml:space="preserve">trifft voll und ganz zu: Die Lernanforderungen sind eindeutig komplex. Sie verlangen in vielfältiger Art und Weise selbständiges Denken und Vorgehen von den Lernenden. </t>
  </si>
  <si>
    <t xml:space="preserve">trifft mittelmäßig zu: Die Lernanforderungen beinhalten zumindest Übungen oder Mini-Projekte, bei denen die Lernenden die Aufgabe haben, ihre Vorgehensweise selbst zu bestimmen und geeignete Methoden oder Materialien selbständig auszuwählen.  </t>
  </si>
  <si>
    <t>trifft überhaupt nicht zu: Die Lernanforderungen verlangen keinerlei selbständige Entscheidungen oder Vorgehensweisen von den Lernenden. Die Anforderungen können durch eindeutig bestimmbare Wissensbestände oder Methoden erfolgreich bewältigt werden.</t>
  </si>
  <si>
    <t>Die Lernanforderungen des Moduls verlangen von den Lernenden selbständiges Handeln und Eigeninitiative.</t>
  </si>
  <si>
    <t>trifft voll und ganz zu: Die Lernenden agieren über längere Zeit und in hohem Maße selbständig. Sie entscheiden selbst über Vorgehensweisen und die Verwendung von Ressourcen. Eigeninitiative der Lernenden ist zur Bewältigung der Anforderungen unbedingt erforderlich.</t>
  </si>
  <si>
    <t>trifft überhaupt nicht zu: Die Lernanforderungen lassen sich auch ohne Eigeninitiative unter Verwendung bereits zur Verfügung stehender Ressourcen und durch das schematische Anwenden vorgegebener Lösungswege erfolgreich bearbeiten.</t>
  </si>
  <si>
    <t>Die Lernenden haben innerhalb des Moduls die Aufgabe, in komplexen, sich verändernden Lernkontexten gestaltend tätig zu werden.</t>
  </si>
  <si>
    <t>trifft voll und ganz zu: Die Lernenden bewegen sich über längere Zeit in komplexen, sich verändernden Lernumgebungen. Sie beeinflussen dort eine Vielzahl von Parametern und entwickeln eigenständig Problemlösungen, die Kreativität und Eigeninitiative erfordern.</t>
  </si>
  <si>
    <t>Die Anforderungen des Moduls beinhalten die Auseinandersetzung mit ethischen oder sozialen Fragen.</t>
  </si>
  <si>
    <t>trifft voll und ganz zu: Im Rahmen der Anforderungen des Moduls (d.h. in den Übungen oder Lernerfolgskontrollen) sind die Lernenden klar aufgefordert, sich mit ethischen und sozialen Fragen auseinanderzusetzen. Das Modul bietet ausreichend Zeit und Gelegenheit zu einer angemessenen Betrachtung sozialer und ethischer Fragen.</t>
  </si>
  <si>
    <t>trifft mittelmäßig zu: Die Anforderungen an die Lernenden implizieren zumindest eine Beschäftigung mit ethischen und sozialen Fragen. Die Auseinandersetzung erfolgt nicht nur passiv (z.B. im Rahmen des Lesens von Studienmaterialien bzw. Anhörens von Vorlesungen).</t>
  </si>
  <si>
    <t>Die Lernenden bezeugen bei der Lösung von Problemen Rücksichtnahme auf andere und Solidarität mit Betroffenen.</t>
  </si>
  <si>
    <t>Die Lernerfolgskontrollen verlangen von den Lernenden, die Berücksichtigung ökologischer Konsequenzen des Handelns (z.B. schonender Umgang mit Ressourcen, Schonung der Umwelt).</t>
  </si>
  <si>
    <t>trifft voll und ganz zu: Innerhalb der Lernerfolgskontrollen werden die Lernenden explizit aufgefordert, auch ökologische Konsequenzen zu bedenken und darzustellen.</t>
  </si>
  <si>
    <t>trifft mittelmäßig zu: Die Berücksichtigung ökologischer Folgen wird von den Lernenden zumindest implizit verlangt oder ist zumindest implizit Teil des Bewertungssystems.</t>
  </si>
  <si>
    <t>trifft überhaupt nicht zu: Die Berücksichtigung ökologischer Konsequenzen wird im Rahmen der Lernerfolgskontrollen nicht thematisiert.</t>
  </si>
  <si>
    <t>Werte</t>
  </si>
  <si>
    <t>Baustein 1</t>
  </si>
  <si>
    <t>Baustein 2</t>
  </si>
  <si>
    <t>Baustein 3</t>
  </si>
  <si>
    <t>Baustein 4</t>
  </si>
  <si>
    <t>Baustein 5</t>
  </si>
  <si>
    <t>Baustein 6</t>
  </si>
  <si>
    <t>Baustein 8</t>
  </si>
  <si>
    <t>Baustein 9</t>
  </si>
  <si>
    <t>Baustein 10</t>
  </si>
  <si>
    <t>Baustein 11</t>
  </si>
  <si>
    <t>Baustein 12</t>
  </si>
  <si>
    <t>Baustein 13</t>
  </si>
  <si>
    <t>Baustein 14</t>
  </si>
  <si>
    <t>Baustein 15</t>
  </si>
  <si>
    <t>Anwendungsorientierung</t>
  </si>
  <si>
    <t>Wissenschaftsorientierung</t>
  </si>
  <si>
    <t>Gesamtwert MLI</t>
  </si>
  <si>
    <t>Wissenschaftsorientierung_ohne std</t>
  </si>
  <si>
    <t>Studiengang</t>
  </si>
  <si>
    <t>Baustein 7</t>
  </si>
  <si>
    <t xml:space="preserve">Name des Studiengangs: </t>
  </si>
  <si>
    <t xml:space="preserve">Name der Einrichtung bzw. des Bildungsanbieters: </t>
  </si>
  <si>
    <t>Mittelwert 1 "Anwendungsorientierung" von Bausteinen 1(1), 2(47), 6(25), 7(26), 10(18) und 11(27):</t>
  </si>
  <si>
    <t>Mittelwert 2 "Wissenschaftsorientierung" von Bausteinen 3(44), 4(46), 5(49), 8(30), 9(4), 12(9), 13(29), 14(20) und 15(2):</t>
  </si>
  <si>
    <t>Anwendungsorientierung_ohne std</t>
  </si>
  <si>
    <t>Gesamtwert MLI Studiengang</t>
  </si>
  <si>
    <t>Name der Aus-, Fort- oder Weiterbildung:</t>
  </si>
  <si>
    <t>Differenz</t>
  </si>
  <si>
    <t xml:space="preserve">Der MLI Gesamtwert des Studiengangs ist mehr als eine Stufe höher als der Vergleichswert der Aus-, Fort- oder Weiterbildung. Die Aus-, Fort- oder Weiterbildung sollte daher nicht angerechnet werden. </t>
  </si>
  <si>
    <t xml:space="preserve">Der MLI Gesamtwert ist gleich dem Vergleichswert der Aus-, Fort- oder Weiterbildung. Die Aus-, Fort- oder Weiterbildung sollte daher bei entsprechender Übereinstimmung der Lernergebnisse angerechnet werden. </t>
  </si>
  <si>
    <t xml:space="preserve">Der MLI Gesamtwert der Aus-, Fort- oder Weiterbildung ist höher als der Vergleichswert des Studiengangs. Die Aus-, Fort- oder Weiterbildung sollte daher bei entsprechender Übereinstimmung der Lernergebnisse angerechnet werden. </t>
  </si>
  <si>
    <t>Gesamtwert MLI Aus-, Fort- oder Weiterbildung</t>
  </si>
  <si>
    <t>Ergebnis:</t>
  </si>
  <si>
    <t>Aus, Fort- oder Weiterbildung</t>
  </si>
  <si>
    <t>Module Level Indicator (MLI)</t>
  </si>
  <si>
    <t>Vergleich Module Level Indicator (MLI)</t>
  </si>
  <si>
    <t>Den Vergleich von Studiengang und Aus-, Fort- oder Weiterbildung finden Sie unter dem grünen Reiter in der unteren Leiste.</t>
  </si>
  <si>
    <t>von Studiengang und Aus-, Fort- oder Weiterbildung</t>
  </si>
  <si>
    <t xml:space="preserve">Name der Hochschule: </t>
  </si>
  <si>
    <t>Name des Moduls:</t>
  </si>
  <si>
    <t>trifft überhaupt nicht zu: Die Lernenden sind an keiner Stelle aufgefordert, sich aktiv mit ethischen oder sozialen Fragen im Gegenstandsbereich des Moduls auseinanderzusetzen.</t>
  </si>
  <si>
    <t>Füllen Sie nun den Fragebogen zur Aus-, Fort- und Weiterbildung aus! Klicken Sie hierzu auf den blauen Reiter in der unteren Leiste.</t>
  </si>
  <si>
    <t>trifft mittelmäßig zu: Die Lernumgebungen sind komplex und besitzen zumindest einige sich verändernde Elemente, die von den Lernenden eine Adaption ihrer Vorgehensweisen erfordern. Die Lernenden haben innerhalb des Lernkontextes zumindest die Möglichkeit, in begrenztem Rahmen eigenen Vorstellungen zu folgen und eigenständig Vorgehensweisen zu entwickeln.</t>
  </si>
  <si>
    <t>trifft voll und ganz zu: Rücksichtnahme auf andere und Solidarität mit Betroffenen besitzt bei allen Problemlösungen, die die Lernenden erarbeiten sollen, eine bedeutsame Rolle und wird explizit von den Lernenden verlangt.</t>
  </si>
  <si>
    <t>trifft mittelmäßig zu: Zumindest bei einigen Problemlösungen, die die Lernenden erarbeiten sollen, wird Rücksichtnahme auf andere bzw. Solidarität mit Betroffenen gefordert und/oder in den Bewertungen der Lernergebnisse berücksichtigt.</t>
  </si>
  <si>
    <t>© Kompetenzbereich Anrechnung 2016, Dr. Wolfgang Müskens, Anja Eilers-Schoof, Carl von Ossietzky Universität Oldenburg, 26111 Oldenburg</t>
  </si>
  <si>
    <t>Dieses Werk ist lizenziert unter einer Creative Commons Namensnennung - Keine Bearbeitungen 4.0 International Lizenz.</t>
  </si>
  <si>
    <t>MLI-K</t>
  </si>
  <si>
    <t xml:space="preserve">Der MLI Gesamtwert des Studiengangs ist mehr als eine halbe Stufe höher als der Vergleichswert der Aus-, Fort- oder Weiterbildung. Die Aus-, Fort- oder Weiterbildung sollte daher nur unter bestimmten Bedingungen bei entsprechender Übereinstimmung der Lernergebnisse angerechnet werden. </t>
  </si>
  <si>
    <t xml:space="preserve">Der MLI Gesamtwert des Studiengangs ist geringfügig höher als der Vergleichswert der Aus-, Fort- oder Weiterbildung. Die Aus-, Fort- oder Weiterbildung sollte daher bei entsprechender Übereinstimmung der Lernergebnisse angerechnet werden. </t>
  </si>
  <si>
    <t>Die Lernanforderungen beinhalten komplexe fachliche Anforderungen oder Projekte.</t>
  </si>
  <si>
    <t>trifft mittelmäßig zu: Die Lernanforderungen erlauben den Lernenden eine gewisse Unabhängigkeit in einem bestimmten Rahmen. Die Lernenden haben zumindest die Möglichkeit bezüglich einiger Aspekte ihrer Vorgehensweise Eigeninitiative zu entwickeln.</t>
  </si>
  <si>
    <r>
      <t xml:space="preserve">trifft überhaupt nicht zu: Die Lernanforderungen besitzen keine dynamischen Elemente oder sind auf relativ wenige, zu beeinflussende Parameter beschränkt </t>
    </r>
    <r>
      <rPr>
        <i/>
        <sz val="11"/>
        <color theme="1"/>
        <rFont val="Arial"/>
        <family val="2"/>
      </rPr>
      <t>oder</t>
    </r>
    <r>
      <rPr>
        <sz val="11"/>
        <color theme="1"/>
        <rFont val="Arial"/>
        <family val="2"/>
      </rPr>
      <t xml:space="preserve"> von den Lernenden wird nicht erwartet, selbst gestaltend tätig zu werden.</t>
    </r>
  </si>
  <si>
    <r>
      <t xml:space="preserve">trifft überhaupt nicht zu: Rücksichtnahme auf andere bzw. Solidarität mit Betroffenen wird von den Lernenden bei der Lösung von Problemen nicht verlangt </t>
    </r>
    <r>
      <rPr>
        <i/>
        <sz val="11"/>
        <color theme="1"/>
        <rFont val="Arial"/>
        <family val="2"/>
      </rPr>
      <t>oder</t>
    </r>
    <r>
      <rPr>
        <sz val="11"/>
        <color theme="1"/>
        <rFont val="Arial"/>
        <family val="2"/>
      </rPr>
      <t xml:space="preserve"> die Lernenden haben innerhalb des Moduls nicht die Aufgabe, Probleme zu lösen.</t>
    </r>
  </si>
  <si>
    <t>Aus-, Fort- und Weiterbildung</t>
  </si>
  <si>
    <t>Müskens, Wolfgang &amp; Kaiser, Aliki (2017)</t>
  </si>
  <si>
    <t>Kurzversion</t>
  </si>
  <si>
    <t>Das diesem Instrument zugrundeliegende Vorhaben wurde mit Mitteln des Bundesministeriums für</t>
  </si>
  <si>
    <t>Bildung und Forschung unter dem Förderkennzeichen 16OH12044 gefördert. Die Verantwortung</t>
  </si>
  <si>
    <t>für den Inhalt dieser Veröffentlichung liegt beim Autor/bei der Autorin.</t>
  </si>
  <si>
    <t>Module Level Indicator</t>
  </si>
  <si>
    <t>Instrument zur Durchführung eines Niveauvergleichs zwischen einem Studiengangsmodul und einer außerhochschulischen Qualifizierung</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</si>
</sst>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9"/>
      <color theme="1"/>
      <name val="Arial"/>
      <family val="2"/>
    </font>
    <font>
      <b/>
      <sz val="11"/>
      <color theme="1"/>
      <name val="Arial"/>
      <family val="2"/>
    </font>
    <font>
      <sz val="11"/>
      <color theme="1"/>
      <name val="Arial"/>
      <family val="2"/>
    </font>
    <font>
      <i/>
      <sz val="11"/>
      <color theme="1"/>
      <name val="Arial"/>
      <family val="2"/>
    </font>
    <font>
      <b/>
      <sz val="14"/>
      <color theme="1"/>
      <name val="Arial"/>
      <family val="2"/>
    </font>
    <font>
      <u/>
      <sz val="11"/>
      <color theme="10"/>
      <name val="Calibri"/>
      <family val="2"/>
      <scheme val="minor"/>
    </font>
    <font>
      <u/>
      <sz val="9"/>
      <color theme="10"/>
      <name val="Arial"/>
      <family val="2"/>
    </font>
    <font>
      <sz val="14"/>
      <name val="Arial"/>
      <family val="2"/>
    </font>
    <font>
      <b/>
      <sz val="24"/>
      <name val="Arial"/>
      <family val="2"/>
    </font>
    <font>
      <b/>
      <sz val="14"/>
      <name val="Arial"/>
      <family val="2"/>
    </font>
    <font>
      <b/>
      <i/>
      <sz val="14"/>
      <name val="Arial"/>
      <family val="2"/>
    </font>
    <font>
      <sz val="10"/>
      <name val="Arial"/>
      <family val="2"/>
    </font>
  </fonts>
  <fills count="4">
    <fill>
      <patternFill patternType="none"/>
    </fill>
    <fill>
      <patternFill patternType="gray125"/>
    </fill>
    <fill>
      <patternFill patternType="solid">
        <fgColor theme="7"/>
        <bgColor indexed="64"/>
      </patternFill>
    </fill>
    <fill>
      <patternFill patternType="solid">
        <fgColor theme="4" tint="-0.249977111117893"/>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43">
    <xf numFmtId="0" fontId="0" fillId="0" borderId="0" xfId="0"/>
    <xf numFmtId="0" fontId="2" fillId="0" borderId="0" xfId="0" applyFont="1"/>
    <xf numFmtId="0" fontId="3" fillId="0" borderId="0" xfId="0" applyFont="1"/>
    <xf numFmtId="0" fontId="3" fillId="0" borderId="0" xfId="0" applyFont="1" applyAlignment="1">
      <alignment horizontal="center" vertical="top"/>
    </xf>
    <xf numFmtId="0" fontId="3" fillId="0" borderId="0" xfId="0" applyFont="1" applyAlignment="1">
      <alignment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xf>
    <xf numFmtId="0" fontId="3" fillId="0" borderId="0" xfId="0" applyFont="1" applyAlignment="1">
      <alignment horizontal="left"/>
    </xf>
    <xf numFmtId="0" fontId="2" fillId="0" borderId="0" xfId="0" applyFont="1" applyAlignment="1">
      <alignment horizontal="left" vertical="top"/>
    </xf>
    <xf numFmtId="0" fontId="3" fillId="0" borderId="0" xfId="0" applyFont="1" applyAlignment="1">
      <alignment horizontal="left" vertical="top"/>
    </xf>
    <xf numFmtId="2" fontId="2" fillId="0" borderId="0" xfId="0" applyNumberFormat="1" applyFont="1"/>
    <xf numFmtId="2" fontId="3" fillId="0" borderId="0" xfId="0" applyNumberFormat="1" applyFont="1"/>
    <xf numFmtId="0" fontId="3" fillId="0" borderId="0" xfId="0" applyFont="1" applyAlignment="1">
      <alignment horizontal="left" vertical="top"/>
    </xf>
    <xf numFmtId="0" fontId="3" fillId="0" borderId="0" xfId="0" applyFont="1" applyAlignment="1">
      <alignment horizontal="left"/>
    </xf>
    <xf numFmtId="0" fontId="3" fillId="0" borderId="0" xfId="0" applyFont="1" applyAlignment="1">
      <alignment horizontal="left" vertical="top"/>
    </xf>
    <xf numFmtId="0" fontId="3" fillId="0" borderId="2" xfId="0" applyFont="1" applyBorder="1"/>
    <xf numFmtId="2" fontId="3" fillId="0" borderId="2" xfId="0" applyNumberFormat="1" applyFont="1" applyBorder="1"/>
    <xf numFmtId="0" fontId="5" fillId="0" borderId="0" xfId="0" applyFont="1" applyAlignment="1">
      <alignment horizontal="left" vertical="top"/>
    </xf>
    <xf numFmtId="0" fontId="5" fillId="0" borderId="0" xfId="0" applyFont="1"/>
    <xf numFmtId="0" fontId="3" fillId="0" borderId="1" xfId="0" applyFont="1" applyBorder="1" applyAlignment="1" applyProtection="1">
      <alignment vertical="top" wrapText="1"/>
      <protection locked="0"/>
    </xf>
    <xf numFmtId="0" fontId="3" fillId="0" borderId="0" xfId="0" applyFont="1" applyAlignment="1">
      <alignment horizontal="left" vertical="top"/>
    </xf>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left"/>
    </xf>
    <xf numFmtId="0" fontId="4" fillId="2" borderId="0" xfId="0" applyFont="1" applyFill="1"/>
    <xf numFmtId="0" fontId="4" fillId="3" borderId="0" xfId="0" applyFont="1" applyFill="1"/>
    <xf numFmtId="0" fontId="3" fillId="3" borderId="0" xfId="0" applyFont="1" applyFill="1"/>
    <xf numFmtId="0" fontId="3" fillId="0" borderId="1" xfId="0" applyFont="1" applyBorder="1" applyProtection="1">
      <protection locked="0"/>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3"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horizontal="left" wrapText="1"/>
    </xf>
    <xf numFmtId="0" fontId="3" fillId="0" borderId="0" xfId="0" applyFont="1" applyAlignment="1">
      <alignment horizontal="left"/>
    </xf>
    <xf numFmtId="0" fontId="1" fillId="0" borderId="0" xfId="0" applyFont="1" applyAlignment="1">
      <alignment horizontal="left" vertical="top" wrapText="1"/>
    </xf>
    <xf numFmtId="0" fontId="7" fillId="0" borderId="0" xfId="1" applyFont="1" applyAlignment="1">
      <alignment horizontal="left" vertical="top" wrapText="1"/>
    </xf>
    <xf numFmtId="0" fontId="2" fillId="0" borderId="0" xfId="0" applyFont="1" applyAlignment="1">
      <alignment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de-DE">
                <a:latin typeface="Arial" panose="020B0604020202020204" pitchFamily="34" charset="0"/>
                <a:cs typeface="Arial" panose="020B0604020202020204" pitchFamily="34" charset="0"/>
              </a:rPr>
              <a:t>Studiengang</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de-DE"/>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92197454191464E-2"/>
          <c:y val="0.16977526643360355"/>
          <c:w val="0.91560773085182534"/>
          <c:h val="0.75928603107437054"/>
        </c:manualLayout>
      </c:layout>
      <c:bar3DChart>
        <c:barDir val="col"/>
        <c:grouping val="clustered"/>
        <c:varyColors val="0"/>
        <c:ser>
          <c:idx val="2"/>
          <c:order val="1"/>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Pt>
            <c:idx val="0"/>
            <c:invertIfNegative val="0"/>
            <c:bubble3D val="0"/>
            <c:spPr>
              <a:solidFill>
                <a:schemeClr val="accent4">
                  <a:lumMod val="40000"/>
                  <a:lumOff val="60000"/>
                </a:schemeClr>
              </a:solidFill>
              <a:ln w="9525" cap="flat" cmpd="sng" algn="ctr">
                <a:solidFill>
                  <a:schemeClr val="accent4">
                    <a:lumMod val="40000"/>
                    <a:lumOff val="60000"/>
                  </a:schemeClr>
                </a:solidFill>
                <a:round/>
              </a:ln>
              <a:effectLst/>
              <a:sp3d contourW="9525">
                <a:contourClr>
                  <a:schemeClr val="accent4">
                    <a:lumMod val="40000"/>
                    <a:lumOff val="60000"/>
                  </a:schemeClr>
                </a:contourClr>
              </a:sp3d>
            </c:spPr>
            <c:extLst xmlns:c16r2="http://schemas.microsoft.com/office/drawing/2015/06/chart">
              <c:ext xmlns:c16="http://schemas.microsoft.com/office/drawing/2014/chart" uri="{C3380CC4-5D6E-409C-BE32-E72D297353CC}">
                <c16:uniqueId val="{00000002-5760-4CDB-B117-6CD5C2663931}"/>
              </c:ext>
            </c:extLst>
          </c:dPt>
          <c:dPt>
            <c:idx val="1"/>
            <c:invertIfNegative val="0"/>
            <c:bubble3D val="0"/>
            <c:spPr>
              <a:solidFill>
                <a:schemeClr val="accent4">
                  <a:lumMod val="40000"/>
                  <a:lumOff val="60000"/>
                </a:schemeClr>
              </a:solidFill>
              <a:ln w="9525" cap="flat" cmpd="sng" algn="ctr">
                <a:solidFill>
                  <a:schemeClr val="accent4">
                    <a:lumMod val="40000"/>
                    <a:lumOff val="60000"/>
                  </a:schemeClr>
                </a:solidFill>
                <a:round/>
              </a:ln>
              <a:effectLst/>
              <a:sp3d contourW="9525">
                <a:contourClr>
                  <a:schemeClr val="accent4">
                    <a:lumMod val="40000"/>
                    <a:lumOff val="60000"/>
                  </a:schemeClr>
                </a:contourClr>
              </a:sp3d>
            </c:spPr>
            <c:extLst xmlns:c16r2="http://schemas.microsoft.com/office/drawing/2015/06/chart">
              <c:ext xmlns:c16="http://schemas.microsoft.com/office/drawing/2014/chart" uri="{C3380CC4-5D6E-409C-BE32-E72D297353CC}">
                <c16:uniqueId val="{00000004-5760-4CDB-B117-6CD5C2663931}"/>
              </c:ext>
            </c:extLst>
          </c:dPt>
          <c:dPt>
            <c:idx val="2"/>
            <c:invertIfNegative val="0"/>
            <c:bubble3D val="0"/>
            <c:spPr>
              <a:solidFill>
                <a:schemeClr val="accent4"/>
              </a:solidFill>
              <a:ln w="9525" cap="flat" cmpd="sng" algn="ctr">
                <a:solidFill>
                  <a:schemeClr val="accent4"/>
                </a:solidFill>
                <a:round/>
              </a:ln>
              <a:effectLst/>
              <a:sp3d contourW="9525">
                <a:contourClr>
                  <a:schemeClr val="accent4"/>
                </a:contourClr>
              </a:sp3d>
            </c:spPr>
            <c:extLst xmlns:c16r2="http://schemas.microsoft.com/office/drawing/2015/06/chart">
              <c:ext xmlns:c16="http://schemas.microsoft.com/office/drawing/2014/chart" uri="{C3380CC4-5D6E-409C-BE32-E72D297353CC}">
                <c16:uniqueId val="{00000006-5760-4CDB-B117-6CD5C2663931}"/>
              </c:ext>
            </c:extLst>
          </c:dPt>
          <c:dLbls>
            <c:dLbl>
              <c:idx val="0"/>
              <c:layout>
                <c:manualLayout>
                  <c:x val="1.2519561815336464E-2"/>
                  <c:y val="-7.386888273314865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760-4CDB-B117-6CD5C2663931}"/>
                </c:ext>
                <c:ext xmlns:c15="http://schemas.microsoft.com/office/drawing/2012/chart" uri="{CE6537A1-D6FC-4f65-9D91-7224C49458BB}">
                  <c15:layout/>
                </c:ext>
              </c:extLst>
            </c:dLbl>
            <c:dLbl>
              <c:idx val="1"/>
              <c:layout>
                <c:manualLayout>
                  <c:x val="2.0865936358894104E-3"/>
                  <c:y val="-2.216066481994466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760-4CDB-B117-6CD5C2663931}"/>
                </c:ext>
                <c:ext xmlns:c15="http://schemas.microsoft.com/office/drawing/2012/chart" uri="{CE6537A1-D6FC-4f65-9D91-7224C49458BB}">
                  <c15:layout/>
                </c:ext>
              </c:extLst>
            </c:dLbl>
            <c:dLbl>
              <c:idx val="2"/>
              <c:layout>
                <c:manualLayout>
                  <c:x val="-1.2519561815336616E-2"/>
                  <c:y val="-7.386888273314865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760-4CDB-B117-6CD5C2663931}"/>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Hintergrund!$A$43:$A$45</c:f>
              <c:strCache>
                <c:ptCount val="3"/>
                <c:pt idx="0">
                  <c:v>Anwendungsorientierung</c:v>
                </c:pt>
                <c:pt idx="1">
                  <c:v>Wissenschaftsorientierung</c:v>
                </c:pt>
                <c:pt idx="2">
                  <c:v>Gesamtwert MLI</c:v>
                </c:pt>
              </c:strCache>
            </c:strRef>
          </c:cat>
          <c:val>
            <c:numRef>
              <c:f>Hintergrund!$C$43:$C$45</c:f>
              <c:numCache>
                <c:formatCode>0.00</c:formatCode>
                <c:ptCount val="3"/>
                <c:pt idx="0">
                  <c:v>0</c:v>
                </c:pt>
                <c:pt idx="1">
                  <c:v>0</c:v>
                </c:pt>
                <c:pt idx="2">
                  <c:v>0</c:v>
                </c:pt>
              </c:numCache>
            </c:numRef>
          </c:val>
          <c:shape val="cylinder"/>
          <c:extLst xmlns:c16r2="http://schemas.microsoft.com/office/drawing/2015/06/chart">
            <c:ext xmlns:c16="http://schemas.microsoft.com/office/drawing/2014/chart" uri="{C3380CC4-5D6E-409C-BE32-E72D297353CC}">
              <c16:uniqueId val="{00000007-5760-4CDB-B117-6CD5C2663931}"/>
            </c:ext>
          </c:extLst>
        </c:ser>
        <c:dLbls>
          <c:showLegendKey val="0"/>
          <c:showVal val="0"/>
          <c:showCatName val="0"/>
          <c:showSerName val="0"/>
          <c:showPercent val="0"/>
          <c:showBubbleSize val="0"/>
        </c:dLbls>
        <c:gapWidth val="65"/>
        <c:shape val="box"/>
        <c:axId val="381389920"/>
        <c:axId val="381383256"/>
        <c:axId val="0"/>
        <c:extLst xmlns:c16r2="http://schemas.microsoft.com/office/drawing/2015/06/chart">
          <c:ext xmlns:c15="http://schemas.microsoft.com/office/drawing/2012/chart" uri="{02D57815-91ED-43cb-92C2-25804820EDAC}">
            <c15:filteredBarSeries>
              <c15:ser>
                <c:idx val="1"/>
                <c:order val="0"/>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strRef>
                    <c:extLst xmlns:c16r2="http://schemas.microsoft.com/office/drawing/2015/06/chart">
                      <c:ext uri="{02D57815-91ED-43cb-92C2-25804820EDAC}">
                        <c15:formulaRef>
                          <c15:sqref>Hintergrund!$A$43:$A$45</c15:sqref>
                        </c15:formulaRef>
                      </c:ext>
                    </c:extLst>
                    <c:strCache>
                      <c:ptCount val="3"/>
                      <c:pt idx="0">
                        <c:v>Anwendungsorientierung</c:v>
                      </c:pt>
                      <c:pt idx="1">
                        <c:v>Wissenschaftsorientierung</c:v>
                      </c:pt>
                      <c:pt idx="2">
                        <c:v>Gesamtwert MLI</c:v>
                      </c:pt>
                    </c:strCache>
                  </c:strRef>
                </c:cat>
                <c:val>
                  <c:numRef>
                    <c:extLst xmlns:c16r2="http://schemas.microsoft.com/office/drawing/2015/06/chart">
                      <c:ext uri="{02D57815-91ED-43cb-92C2-25804820EDAC}">
                        <c15:formulaRef>
                          <c15:sqref>Hintergrund!$B$43:$B$45</c15:sqref>
                        </c15:formulaRef>
                      </c:ext>
                    </c:extLst>
                    <c:numCache>
                      <c:formatCode>General</c:formatCode>
                      <c:ptCount val="3"/>
                    </c:numCache>
                  </c:numRef>
                </c:val>
                <c:extLst xmlns:c16r2="http://schemas.microsoft.com/office/drawing/2015/06/chart">
                  <c:ext xmlns:c16="http://schemas.microsoft.com/office/drawing/2014/chart" uri="{C3380CC4-5D6E-409C-BE32-E72D297353CC}">
                    <c16:uniqueId val="{00000008-5760-4CDB-B117-6CD5C2663931}"/>
                  </c:ext>
                </c:extLst>
              </c15:ser>
            </c15:filteredBarSeries>
          </c:ext>
        </c:extLst>
      </c:bar3DChart>
      <c:catAx>
        <c:axId val="3813899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de-DE"/>
          </a:p>
        </c:txPr>
        <c:crossAx val="381383256"/>
        <c:crosses val="autoZero"/>
        <c:auto val="1"/>
        <c:lblAlgn val="ctr"/>
        <c:lblOffset val="100"/>
        <c:noMultiLvlLbl val="0"/>
      </c:catAx>
      <c:valAx>
        <c:axId val="381383256"/>
        <c:scaling>
          <c:orientation val="minMax"/>
          <c:max val="7.3"/>
          <c:min val="2"/>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de-DE"/>
          </a:p>
        </c:txPr>
        <c:crossAx val="381389920"/>
        <c:crosses val="autoZero"/>
        <c:crossBetween val="between"/>
      </c:valAx>
      <c:spPr>
        <a:noFill/>
        <a:ln>
          <a:noFill/>
        </a:ln>
        <a:effectLst/>
      </c:spPr>
    </c:plotArea>
    <c:plotVisOnly val="1"/>
    <c:dispBlanksAs val="gap"/>
    <c:showDLblsOverMax val="0"/>
  </c:chart>
  <c:spPr>
    <a:pattFill prst="pct5">
      <a:fgClr>
        <a:schemeClr val="bg1">
          <a:lumMod val="95000"/>
        </a:schemeClr>
      </a:fgClr>
      <a:bgClr>
        <a:schemeClr val="bg1"/>
      </a:bgClr>
    </a:pattFill>
    <a:ln w="9525" cap="flat" cmpd="sng" algn="ctr">
      <a:solidFill>
        <a:schemeClr val="dk1">
          <a:lumMod val="25000"/>
          <a:lumOff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de-DE">
                <a:latin typeface="Arial" panose="020B0604020202020204" pitchFamily="34" charset="0"/>
                <a:cs typeface="Arial" panose="020B0604020202020204" pitchFamily="34" charset="0"/>
              </a:rPr>
              <a:t>Aus-, Fort-</a:t>
            </a:r>
            <a:r>
              <a:rPr lang="de-DE" baseline="0">
                <a:latin typeface="Arial" panose="020B0604020202020204" pitchFamily="34" charset="0"/>
                <a:cs typeface="Arial" panose="020B0604020202020204" pitchFamily="34" charset="0"/>
              </a:rPr>
              <a:t> oder Weiterbildung</a:t>
            </a:r>
            <a:endParaRPr lang="de-DE">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de-DE"/>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2"/>
          <c:order val="1"/>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Pt>
            <c:idx val="0"/>
            <c:invertIfNegative val="0"/>
            <c:bubble3D val="0"/>
            <c:spPr>
              <a:solidFill>
                <a:schemeClr val="accent1">
                  <a:lumMod val="60000"/>
                  <a:lumOff val="40000"/>
                </a:schemeClr>
              </a:solidFill>
              <a:ln w="9525" cap="flat" cmpd="sng" algn="ctr">
                <a:solidFill>
                  <a:schemeClr val="accent1">
                    <a:lumMod val="60000"/>
                    <a:lumOff val="40000"/>
                  </a:schemeClr>
                </a:solidFill>
                <a:round/>
              </a:ln>
              <a:effectLst/>
              <a:sp3d contourW="9525">
                <a:contourClr>
                  <a:schemeClr val="accent1">
                    <a:lumMod val="60000"/>
                    <a:lumOff val="40000"/>
                  </a:schemeClr>
                </a:contourClr>
              </a:sp3d>
            </c:spPr>
            <c:extLst xmlns:c16r2="http://schemas.microsoft.com/office/drawing/2015/06/chart">
              <c:ext xmlns:c16="http://schemas.microsoft.com/office/drawing/2014/chart" uri="{C3380CC4-5D6E-409C-BE32-E72D297353CC}">
                <c16:uniqueId val="{00000001-5AC6-4AD3-9130-CE8D1ECDAC40}"/>
              </c:ext>
            </c:extLst>
          </c:dPt>
          <c:dPt>
            <c:idx val="1"/>
            <c:invertIfNegative val="0"/>
            <c:bubble3D val="0"/>
            <c:spPr>
              <a:solidFill>
                <a:schemeClr val="accent1">
                  <a:lumMod val="60000"/>
                  <a:lumOff val="40000"/>
                </a:schemeClr>
              </a:solidFill>
              <a:ln w="9525" cap="flat" cmpd="sng" algn="ctr">
                <a:solidFill>
                  <a:schemeClr val="accent1">
                    <a:lumMod val="60000"/>
                    <a:lumOff val="40000"/>
                  </a:schemeClr>
                </a:solidFill>
                <a:round/>
              </a:ln>
              <a:effectLst/>
              <a:sp3d contourW="9525">
                <a:contourClr>
                  <a:schemeClr val="accent1">
                    <a:lumMod val="60000"/>
                    <a:lumOff val="40000"/>
                  </a:schemeClr>
                </a:contourClr>
              </a:sp3d>
            </c:spPr>
            <c:extLst xmlns:c16r2="http://schemas.microsoft.com/office/drawing/2015/06/chart">
              <c:ext xmlns:c16="http://schemas.microsoft.com/office/drawing/2014/chart" uri="{C3380CC4-5D6E-409C-BE32-E72D297353CC}">
                <c16:uniqueId val="{00000003-5AC6-4AD3-9130-CE8D1ECDAC40}"/>
              </c:ext>
            </c:extLst>
          </c:dPt>
          <c:dPt>
            <c:idx val="2"/>
            <c:invertIfNegative val="0"/>
            <c:bubble3D val="0"/>
            <c:spPr>
              <a:solidFill>
                <a:schemeClr val="accent1">
                  <a:lumMod val="75000"/>
                </a:schemeClr>
              </a:solidFill>
              <a:ln w="9525" cap="flat" cmpd="sng" algn="ctr">
                <a:solidFill>
                  <a:schemeClr val="accent1">
                    <a:lumMod val="75000"/>
                  </a:schemeClr>
                </a:solidFill>
                <a:round/>
              </a:ln>
              <a:effectLst/>
              <a:sp3d contourW="9525">
                <a:contourClr>
                  <a:schemeClr val="accent1">
                    <a:lumMod val="75000"/>
                  </a:schemeClr>
                </a:contourClr>
              </a:sp3d>
            </c:spPr>
            <c:extLst xmlns:c16r2="http://schemas.microsoft.com/office/drawing/2015/06/chart">
              <c:ext xmlns:c16="http://schemas.microsoft.com/office/drawing/2014/chart" uri="{C3380CC4-5D6E-409C-BE32-E72D297353CC}">
                <c16:uniqueId val="{00000005-5AC6-4AD3-9130-CE8D1ECDAC40}"/>
              </c:ext>
            </c:extLst>
          </c:dPt>
          <c:dLbls>
            <c:dLbl>
              <c:idx val="0"/>
              <c:layout>
                <c:manualLayout>
                  <c:x val="1.8779345808426974E-2"/>
                  <c:y val="-2.585411647555760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AC6-4AD3-9130-CE8D1ECDAC40}"/>
                </c:ext>
                <c:ext xmlns:c15="http://schemas.microsoft.com/office/drawing/2012/chart" uri="{CE6537A1-D6FC-4f65-9D91-7224C49458BB}">
                  <c15:layout/>
                </c:ext>
              </c:extLst>
            </c:dLbl>
            <c:dLbl>
              <c:idx val="1"/>
              <c:layout>
                <c:manualLayout>
                  <c:x val="-4.1731879574283016E-3"/>
                  <c:y val="-1.477378084317576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AC6-4AD3-9130-CE8D1ECDAC40}"/>
                </c:ext>
                <c:ext xmlns:c15="http://schemas.microsoft.com/office/drawing/2012/chart" uri="{CE6537A1-D6FC-4f65-9D91-7224C49458BB}">
                  <c15:layout/>
                </c:ext>
              </c:extLst>
            </c:dLbl>
            <c:dLbl>
              <c:idx val="2"/>
              <c:layout>
                <c:manualLayout>
                  <c:x val="-1.2519563872284676E-2"/>
                  <c:y val="-7.3868904215878672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AC6-4AD3-9130-CE8D1ECDAC4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Hintergrund!$F$43:$F$45</c:f>
              <c:strCache>
                <c:ptCount val="3"/>
                <c:pt idx="0">
                  <c:v>Anwendungsorientierung</c:v>
                </c:pt>
                <c:pt idx="1">
                  <c:v>Wissenschaftsorientierung</c:v>
                </c:pt>
                <c:pt idx="2">
                  <c:v>Gesamtwert MLI</c:v>
                </c:pt>
              </c:strCache>
            </c:strRef>
          </c:cat>
          <c:val>
            <c:numRef>
              <c:f>Hintergrund!$H$43:$H$45</c:f>
              <c:numCache>
                <c:formatCode>0.00</c:formatCode>
                <c:ptCount val="3"/>
                <c:pt idx="0">
                  <c:v>0</c:v>
                </c:pt>
                <c:pt idx="1">
                  <c:v>0</c:v>
                </c:pt>
                <c:pt idx="2">
                  <c:v>0</c:v>
                </c:pt>
              </c:numCache>
            </c:numRef>
          </c:val>
          <c:shape val="cylinder"/>
          <c:extLst xmlns:c16r2="http://schemas.microsoft.com/office/drawing/2015/06/chart">
            <c:ext xmlns:c16="http://schemas.microsoft.com/office/drawing/2014/chart" uri="{C3380CC4-5D6E-409C-BE32-E72D297353CC}">
              <c16:uniqueId val="{00000006-5AC6-4AD3-9130-CE8D1ECDAC40}"/>
            </c:ext>
          </c:extLst>
        </c:ser>
        <c:dLbls>
          <c:showLegendKey val="0"/>
          <c:showVal val="0"/>
          <c:showCatName val="0"/>
          <c:showSerName val="0"/>
          <c:showPercent val="0"/>
          <c:showBubbleSize val="0"/>
        </c:dLbls>
        <c:gapWidth val="65"/>
        <c:shape val="box"/>
        <c:axId val="381384040"/>
        <c:axId val="381388744"/>
        <c:axId val="0"/>
        <c:extLst xmlns:c16r2="http://schemas.microsoft.com/office/drawing/2015/06/chart">
          <c:ext xmlns:c15="http://schemas.microsoft.com/office/drawing/2012/chart" uri="{02D57815-91ED-43cb-92C2-25804820EDAC}">
            <c15:filteredBarSeries>
              <c15:ser>
                <c:idx val="1"/>
                <c:order val="0"/>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strRef>
                    <c:extLst xmlns:c16r2="http://schemas.microsoft.com/office/drawing/2015/06/chart">
                      <c:ext uri="{02D57815-91ED-43cb-92C2-25804820EDAC}">
                        <c15:formulaRef>
                          <c15:sqref>Hintergrund!$F$43:$F$45</c15:sqref>
                        </c15:formulaRef>
                      </c:ext>
                    </c:extLst>
                    <c:strCache>
                      <c:ptCount val="3"/>
                      <c:pt idx="0">
                        <c:v>Anwendungsorientierung</c:v>
                      </c:pt>
                      <c:pt idx="1">
                        <c:v>Wissenschaftsorientierung</c:v>
                      </c:pt>
                      <c:pt idx="2">
                        <c:v>Gesamtwert MLI</c:v>
                      </c:pt>
                    </c:strCache>
                  </c:strRef>
                </c:cat>
                <c:val>
                  <c:numRef>
                    <c:extLst xmlns:c16r2="http://schemas.microsoft.com/office/drawing/2015/06/chart">
                      <c:ext uri="{02D57815-91ED-43cb-92C2-25804820EDAC}">
                        <c15:formulaRef>
                          <c15:sqref>Hintergrund!$G$43:$G$45</c15:sqref>
                        </c15:formulaRef>
                      </c:ext>
                    </c:extLst>
                    <c:numCache>
                      <c:formatCode>General</c:formatCode>
                      <c:ptCount val="3"/>
                    </c:numCache>
                  </c:numRef>
                </c:val>
                <c:extLst xmlns:c16r2="http://schemas.microsoft.com/office/drawing/2015/06/chart">
                  <c:ext xmlns:c16="http://schemas.microsoft.com/office/drawing/2014/chart" uri="{C3380CC4-5D6E-409C-BE32-E72D297353CC}">
                    <c16:uniqueId val="{00000008-5AC6-4AD3-9130-CE8D1ECDAC40}"/>
                  </c:ext>
                </c:extLst>
              </c15:ser>
            </c15:filteredBarSeries>
          </c:ext>
        </c:extLst>
      </c:bar3DChart>
      <c:catAx>
        <c:axId val="3813840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de-DE"/>
          </a:p>
        </c:txPr>
        <c:crossAx val="381388744"/>
        <c:crosses val="autoZero"/>
        <c:auto val="1"/>
        <c:lblAlgn val="ctr"/>
        <c:lblOffset val="100"/>
        <c:noMultiLvlLbl val="0"/>
      </c:catAx>
      <c:valAx>
        <c:axId val="381388744"/>
        <c:scaling>
          <c:orientation val="minMax"/>
          <c:max val="7.3"/>
          <c:min val="2"/>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de-DE"/>
          </a:p>
        </c:txPr>
        <c:crossAx val="381384040"/>
        <c:crosses val="autoZero"/>
        <c:crossBetween val="between"/>
      </c:valAx>
      <c:spPr>
        <a:noFill/>
        <a:ln>
          <a:noFill/>
        </a:ln>
        <a:effectLst/>
      </c:spPr>
    </c:plotArea>
    <c:plotVisOnly val="1"/>
    <c:dispBlanksAs val="gap"/>
    <c:showDLblsOverMax val="0"/>
  </c:chart>
  <c:spPr>
    <a:pattFill prst="pct5">
      <a:fgClr>
        <a:schemeClr val="bg1">
          <a:lumMod val="95000"/>
        </a:schemeClr>
      </a:fgClr>
      <a:bgClr>
        <a:schemeClr val="bg1"/>
      </a:bgClr>
    </a:pattFill>
    <a:ln w="9525" cap="flat" cmpd="sng" algn="ctr">
      <a:solidFill>
        <a:schemeClr val="dk1">
          <a:lumMod val="25000"/>
          <a:lumOff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Hintergrund!$G$1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Hintergrund!$G$13"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fmlaLink="Hintergrund!$G$15"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fmlaLink="Hintergrund!$G$17"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fmlaLink="Hintergrund!$G$19"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fmlaLink="Hintergrund!$G$2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Hintergrund!$B$11"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fmlaLink="Hintergrund!$G$23"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firstButton="1" fmlaLink="Hintergrund!$G$25"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fmlaLink="Hintergrund!$G$27"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firstButton="1" fmlaLink="Hintergrund!$G$29"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fmlaLink="Hintergrund!$G$31"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firstButton="1" fmlaLink="Hintergrund!$G$33"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firstButton="1" fmlaLink="Hintergrund!$G$5"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Hintergrund!$B$7" lockText="1" noThreeD="1"/>
</file>

<file path=xl/ctrlProps/ctrlProp20.xml><?xml version="1.0" encoding="utf-8"?>
<formControlPr xmlns="http://schemas.microsoft.com/office/spreadsheetml/2009/9/main" objectType="Radio" firstButton="1" fmlaLink="Hintergrund!$B$13"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Hintergrund!$B$1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Hintergrund!$B$1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Hintergrund!$B$19"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Hintergrund!$B$2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Hintergrund!$B$2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Hintergrund!$B$25"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Hintergrund!$B$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Hintergrund!$B$2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Hintergrund!$B$3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fmlaLink="Hintergrund!$B$33"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fmlaLink="Hintergrund!$B$5"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Hintergrund!$B$9"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Hintergrund!$G$7"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Hintergrund!$G$9"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http://creativecommons.org/licenses/by-nd/4.0/" TargetMode="External"/><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http://creativecommons.org/licenses/by-nd/4.0/" TargetMode="External"/><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638174</xdr:colOff>
      <xdr:row>0</xdr:row>
      <xdr:rowOff>57150</xdr:rowOff>
    </xdr:from>
    <xdr:to>
      <xdr:col>12</xdr:col>
      <xdr:colOff>676275</xdr:colOff>
      <xdr:row>4</xdr:row>
      <xdr:rowOff>9525</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2174" y="57150"/>
          <a:ext cx="3848101" cy="942975"/>
        </a:xfrm>
        <a:prstGeom prst="rect">
          <a:avLst/>
        </a:prstGeom>
      </xdr:spPr>
    </xdr:pic>
    <xdr:clientData/>
  </xdr:twoCellAnchor>
  <xdr:twoCellAnchor editAs="oneCell">
    <xdr:from>
      <xdr:col>4</xdr:col>
      <xdr:colOff>504825</xdr:colOff>
      <xdr:row>15</xdr:row>
      <xdr:rowOff>76200</xdr:rowOff>
    </xdr:from>
    <xdr:to>
      <xdr:col>7</xdr:col>
      <xdr:colOff>609600</xdr:colOff>
      <xdr:row>24</xdr:row>
      <xdr:rowOff>110177</xdr:rowOff>
    </xdr:to>
    <xdr:pic>
      <xdr:nvPicPr>
        <xdr:cNvPr id="3" name="Grafik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2825" y="3695700"/>
          <a:ext cx="2390775" cy="1748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533401</xdr:colOff>
      <xdr:row>15</xdr:row>
      <xdr:rowOff>104775</xdr:rowOff>
    </xdr:from>
    <xdr:to>
      <xdr:col>4</xdr:col>
      <xdr:colOff>171450</xdr:colOff>
      <xdr:row>25</xdr:row>
      <xdr:rowOff>104774</xdr:rowOff>
    </xdr:to>
    <xdr:pic>
      <xdr:nvPicPr>
        <xdr:cNvPr id="4" name="Grafik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3401" y="3724275"/>
          <a:ext cx="2686049" cy="1904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171449</xdr:colOff>
      <xdr:row>17</xdr:row>
      <xdr:rowOff>9526</xdr:rowOff>
    </xdr:from>
    <xdr:to>
      <xdr:col>14</xdr:col>
      <xdr:colOff>223478</xdr:colOff>
      <xdr:row>24</xdr:row>
      <xdr:rowOff>0</xdr:rowOff>
    </xdr:to>
    <xdr:pic>
      <xdr:nvPicPr>
        <xdr:cNvPr id="5" name="Grafik 4"/>
        <xdr:cNvPicPr>
          <a:picLocks noChangeAspect="1"/>
        </xdr:cNvPicPr>
      </xdr:nvPicPr>
      <xdr:blipFill>
        <a:blip xmlns:r="http://schemas.openxmlformats.org/officeDocument/2006/relationships" r:embed="rId4"/>
        <a:stretch>
          <a:fillRect/>
        </a:stretch>
      </xdr:blipFill>
      <xdr:spPr>
        <a:xfrm>
          <a:off x="6267449" y="3952876"/>
          <a:ext cx="4624029" cy="1323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8663</xdr:rowOff>
    </xdr:from>
    <xdr:to>
      <xdr:col>3</xdr:col>
      <xdr:colOff>2978727</xdr:colOff>
      <xdr:row>3</xdr:row>
      <xdr:rowOff>100711</xdr:rowOff>
    </xdr:to>
    <xdr:pic>
      <xdr:nvPicPr>
        <xdr:cNvPr id="2" name="Grafi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7273" y="8663"/>
          <a:ext cx="2978727" cy="6808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4</xdr:col>
          <xdr:colOff>0</xdr:colOff>
          <xdr:row>36</xdr:row>
          <xdr:rowOff>0</xdr:rowOff>
        </xdr:to>
        <xdr:sp macro="" textlink="">
          <xdr:nvSpPr>
            <xdr:cNvPr id="1115" name="Group Box 91" hidden="1">
              <a:extLst>
                <a:ext uri="{63B3BB69-23CF-44E3-9099-C40C66FF867C}">
                  <a14:compatExt spid="_x0000_s1115"/>
                </a:ext>
                <a:ext uri="{FF2B5EF4-FFF2-40B4-BE49-F238E27FC236}">
                  <a16:creationId xmlns="" xmlns:a16="http://schemas.microsoft.com/office/drawing/2014/main" id="{00000000-0008-0000-0000-00005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95250</xdr:rowOff>
        </xdr:from>
        <xdr:to>
          <xdr:col>1</xdr:col>
          <xdr:colOff>295275</xdr:colOff>
          <xdr:row>27</xdr:row>
          <xdr:rowOff>209550</xdr:rowOff>
        </xdr:to>
        <xdr:sp macro="" textlink="">
          <xdr:nvSpPr>
            <xdr:cNvPr id="1116" name="Option Button 92" hidden="1">
              <a:extLst>
                <a:ext uri="{63B3BB69-23CF-44E3-9099-C40C66FF867C}">
                  <a14:compatExt spid="_x0000_s1116"/>
                </a:ext>
                <a:ext uri="{FF2B5EF4-FFF2-40B4-BE49-F238E27FC236}">
                  <a16:creationId xmlns=""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95250</xdr:rowOff>
        </xdr:from>
        <xdr:to>
          <xdr:col>1</xdr:col>
          <xdr:colOff>285750</xdr:colOff>
          <xdr:row>30</xdr:row>
          <xdr:rowOff>19050</xdr:rowOff>
        </xdr:to>
        <xdr:sp macro="" textlink="">
          <xdr:nvSpPr>
            <xdr:cNvPr id="1117" name="Option Button 93" hidden="1">
              <a:extLst>
                <a:ext uri="{63B3BB69-23CF-44E3-9099-C40C66FF867C}">
                  <a14:compatExt spid="_x0000_s1117"/>
                </a:ext>
                <a:ext uri="{FF2B5EF4-FFF2-40B4-BE49-F238E27FC236}">
                  <a16:creationId xmlns=""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0</xdr:rowOff>
        </xdr:from>
        <xdr:to>
          <xdr:col>1</xdr:col>
          <xdr:colOff>285750</xdr:colOff>
          <xdr:row>31</xdr:row>
          <xdr:rowOff>209550</xdr:rowOff>
        </xdr:to>
        <xdr:sp macro="" textlink="">
          <xdr:nvSpPr>
            <xdr:cNvPr id="1118" name="Option Button 94" hidden="1">
              <a:extLst>
                <a:ext uri="{63B3BB69-23CF-44E3-9099-C40C66FF867C}">
                  <a14:compatExt spid="_x0000_s1118"/>
                </a:ext>
                <a:ext uri="{FF2B5EF4-FFF2-40B4-BE49-F238E27FC236}">
                  <a16:creationId xmlns=""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95250</xdr:rowOff>
        </xdr:from>
        <xdr:to>
          <xdr:col>1</xdr:col>
          <xdr:colOff>285750</xdr:colOff>
          <xdr:row>34</xdr:row>
          <xdr:rowOff>19050</xdr:rowOff>
        </xdr:to>
        <xdr:sp macro="" textlink="">
          <xdr:nvSpPr>
            <xdr:cNvPr id="1119" name="Option Button 95" hidden="1">
              <a:extLst>
                <a:ext uri="{63B3BB69-23CF-44E3-9099-C40C66FF867C}">
                  <a14:compatExt spid="_x0000_s1119"/>
                </a:ext>
                <a:ext uri="{FF2B5EF4-FFF2-40B4-BE49-F238E27FC236}">
                  <a16:creationId xmlns=""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95250</xdr:rowOff>
        </xdr:from>
        <xdr:to>
          <xdr:col>1</xdr:col>
          <xdr:colOff>285750</xdr:colOff>
          <xdr:row>35</xdr:row>
          <xdr:rowOff>209550</xdr:rowOff>
        </xdr:to>
        <xdr:sp macro="" textlink="">
          <xdr:nvSpPr>
            <xdr:cNvPr id="1120" name="Option Button 96" hidden="1">
              <a:extLst>
                <a:ext uri="{63B3BB69-23CF-44E3-9099-C40C66FF867C}">
                  <a14:compatExt spid="_x0000_s1120"/>
                </a:ext>
                <a:ext uri="{FF2B5EF4-FFF2-40B4-BE49-F238E27FC236}">
                  <a16:creationId xmlns=""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3</xdr:col>
          <xdr:colOff>3067050</xdr:colOff>
          <xdr:row>24</xdr:row>
          <xdr:rowOff>9525</xdr:rowOff>
        </xdr:to>
        <xdr:sp macro="" textlink="">
          <xdr:nvSpPr>
            <xdr:cNvPr id="1122" name="Group Box 98" hidden="1">
              <a:extLst>
                <a:ext uri="{63B3BB69-23CF-44E3-9099-C40C66FF867C}">
                  <a14:compatExt spid="_x0000_s1122"/>
                </a:ext>
                <a:ext uri="{FF2B5EF4-FFF2-40B4-BE49-F238E27FC236}">
                  <a16:creationId xmlns=""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4</xdr:col>
          <xdr:colOff>0</xdr:colOff>
          <xdr:row>47</xdr:row>
          <xdr:rowOff>171450</xdr:rowOff>
        </xdr:to>
        <xdr:sp macro="" textlink="">
          <xdr:nvSpPr>
            <xdr:cNvPr id="1128" name="Group Box 104" hidden="1">
              <a:extLst>
                <a:ext uri="{63B3BB69-23CF-44E3-9099-C40C66FF867C}">
                  <a14:compatExt spid="_x0000_s1128"/>
                </a:ext>
                <a:ext uri="{FF2B5EF4-FFF2-40B4-BE49-F238E27FC236}">
                  <a16:creationId xmlns=""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0</xdr:rowOff>
        </xdr:from>
        <xdr:to>
          <xdr:col>1</xdr:col>
          <xdr:colOff>323850</xdr:colOff>
          <xdr:row>39</xdr:row>
          <xdr:rowOff>209550</xdr:rowOff>
        </xdr:to>
        <xdr:sp macro="" textlink="">
          <xdr:nvSpPr>
            <xdr:cNvPr id="1129" name="Option Button 105" hidden="1">
              <a:extLst>
                <a:ext uri="{63B3BB69-23CF-44E3-9099-C40C66FF867C}">
                  <a14:compatExt spid="_x0000_s1129"/>
                </a:ext>
                <a:ext uri="{FF2B5EF4-FFF2-40B4-BE49-F238E27FC236}">
                  <a16:creationId xmlns=""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0</xdr:rowOff>
        </xdr:from>
        <xdr:to>
          <xdr:col>1</xdr:col>
          <xdr:colOff>266700</xdr:colOff>
          <xdr:row>42</xdr:row>
          <xdr:rowOff>28575</xdr:rowOff>
        </xdr:to>
        <xdr:sp macro="" textlink="">
          <xdr:nvSpPr>
            <xdr:cNvPr id="1130" name="Option Button 106" hidden="1">
              <a:extLst>
                <a:ext uri="{63B3BB69-23CF-44E3-9099-C40C66FF867C}">
                  <a14:compatExt spid="_x0000_s1130"/>
                </a:ext>
                <a:ext uri="{FF2B5EF4-FFF2-40B4-BE49-F238E27FC236}">
                  <a16:creationId xmlns=""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19050</xdr:rowOff>
        </xdr:from>
        <xdr:to>
          <xdr:col>1</xdr:col>
          <xdr:colOff>285750</xdr:colOff>
          <xdr:row>43</xdr:row>
          <xdr:rowOff>219075</xdr:rowOff>
        </xdr:to>
        <xdr:sp macro="" textlink="">
          <xdr:nvSpPr>
            <xdr:cNvPr id="1131" name="Option Button 107" hidden="1">
              <a:extLst>
                <a:ext uri="{63B3BB69-23CF-44E3-9099-C40C66FF867C}">
                  <a14:compatExt spid="_x0000_s1131"/>
                </a:ext>
                <a:ext uri="{FF2B5EF4-FFF2-40B4-BE49-F238E27FC236}">
                  <a16:creationId xmlns=""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19050</xdr:rowOff>
        </xdr:from>
        <xdr:to>
          <xdr:col>1</xdr:col>
          <xdr:colOff>323850</xdr:colOff>
          <xdr:row>46</xdr:row>
          <xdr:rowOff>0</xdr:rowOff>
        </xdr:to>
        <xdr:sp macro="" textlink="">
          <xdr:nvSpPr>
            <xdr:cNvPr id="1132" name="Option Button 108" hidden="1">
              <a:extLst>
                <a:ext uri="{63B3BB69-23CF-44E3-9099-C40C66FF867C}">
                  <a14:compatExt spid="_x0000_s1132"/>
                </a:ext>
                <a:ext uri="{FF2B5EF4-FFF2-40B4-BE49-F238E27FC236}">
                  <a16:creationId xmlns=""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4</xdr:col>
          <xdr:colOff>9525</xdr:colOff>
          <xdr:row>60</xdr:row>
          <xdr:rowOff>0</xdr:rowOff>
        </xdr:to>
        <xdr:sp macro="" textlink="">
          <xdr:nvSpPr>
            <xdr:cNvPr id="1134" name="Group Box 110" hidden="1">
              <a:extLst>
                <a:ext uri="{63B3BB69-23CF-44E3-9099-C40C66FF867C}">
                  <a14:compatExt spid="_x0000_s1134"/>
                </a:ext>
                <a:ext uri="{FF2B5EF4-FFF2-40B4-BE49-F238E27FC236}">
                  <a16:creationId xmlns="" xmlns:a16="http://schemas.microsoft.com/office/drawing/2014/main" id="{00000000-0008-0000-0000-00006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51</xdr:row>
          <xdr:rowOff>28575</xdr:rowOff>
        </xdr:from>
        <xdr:to>
          <xdr:col>1</xdr:col>
          <xdr:colOff>304800</xdr:colOff>
          <xdr:row>51</xdr:row>
          <xdr:rowOff>180975</xdr:rowOff>
        </xdr:to>
        <xdr:sp macro="" textlink="">
          <xdr:nvSpPr>
            <xdr:cNvPr id="1135" name="Option Button 111" hidden="1">
              <a:extLst>
                <a:ext uri="{63B3BB69-23CF-44E3-9099-C40C66FF867C}">
                  <a14:compatExt spid="_x0000_s1135"/>
                </a:ext>
                <a:ext uri="{FF2B5EF4-FFF2-40B4-BE49-F238E27FC236}">
                  <a16:creationId xmlns=""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95250</xdr:rowOff>
        </xdr:from>
        <xdr:to>
          <xdr:col>1</xdr:col>
          <xdr:colOff>266700</xdr:colOff>
          <xdr:row>54</xdr:row>
          <xdr:rowOff>19050</xdr:rowOff>
        </xdr:to>
        <xdr:sp macro="" textlink="">
          <xdr:nvSpPr>
            <xdr:cNvPr id="1136" name="Option Button 112" hidden="1">
              <a:extLst>
                <a:ext uri="{63B3BB69-23CF-44E3-9099-C40C66FF867C}">
                  <a14:compatExt spid="_x0000_s1136"/>
                </a:ext>
                <a:ext uri="{FF2B5EF4-FFF2-40B4-BE49-F238E27FC236}">
                  <a16:creationId xmlns=""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55</xdr:row>
          <xdr:rowOff>0</xdr:rowOff>
        </xdr:from>
        <xdr:to>
          <xdr:col>1</xdr:col>
          <xdr:colOff>257175</xdr:colOff>
          <xdr:row>55</xdr:row>
          <xdr:rowOff>209550</xdr:rowOff>
        </xdr:to>
        <xdr:sp macro="" textlink="">
          <xdr:nvSpPr>
            <xdr:cNvPr id="1137" name="Option Button 113" hidden="1">
              <a:extLst>
                <a:ext uri="{63B3BB69-23CF-44E3-9099-C40C66FF867C}">
                  <a14:compatExt spid="_x0000_s1137"/>
                </a:ext>
                <a:ext uri="{FF2B5EF4-FFF2-40B4-BE49-F238E27FC236}">
                  <a16:creationId xmlns=""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0</xdr:rowOff>
        </xdr:from>
        <xdr:to>
          <xdr:col>1</xdr:col>
          <xdr:colOff>257175</xdr:colOff>
          <xdr:row>58</xdr:row>
          <xdr:rowOff>0</xdr:rowOff>
        </xdr:to>
        <xdr:sp macro="" textlink="">
          <xdr:nvSpPr>
            <xdr:cNvPr id="1138" name="Option Button 114" hidden="1">
              <a:extLst>
                <a:ext uri="{63B3BB69-23CF-44E3-9099-C40C66FF867C}">
                  <a14:compatExt spid="_x0000_s1138"/>
                </a:ext>
                <a:ext uri="{FF2B5EF4-FFF2-40B4-BE49-F238E27FC236}">
                  <a16:creationId xmlns=""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95250</xdr:rowOff>
        </xdr:from>
        <xdr:to>
          <xdr:col>1</xdr:col>
          <xdr:colOff>295275</xdr:colOff>
          <xdr:row>59</xdr:row>
          <xdr:rowOff>209550</xdr:rowOff>
        </xdr:to>
        <xdr:sp macro="" textlink="">
          <xdr:nvSpPr>
            <xdr:cNvPr id="1139" name="Option Button 115" hidden="1">
              <a:extLst>
                <a:ext uri="{63B3BB69-23CF-44E3-9099-C40C66FF867C}">
                  <a14:compatExt spid="_x0000_s1139"/>
                </a:ext>
                <a:ext uri="{FF2B5EF4-FFF2-40B4-BE49-F238E27FC236}">
                  <a16:creationId xmlns=""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4</xdr:col>
          <xdr:colOff>9525</xdr:colOff>
          <xdr:row>72</xdr:row>
          <xdr:rowOff>0</xdr:rowOff>
        </xdr:to>
        <xdr:sp macro="" textlink="">
          <xdr:nvSpPr>
            <xdr:cNvPr id="1140" name="Group Box 116" hidden="1">
              <a:extLst>
                <a:ext uri="{63B3BB69-23CF-44E3-9099-C40C66FF867C}">
                  <a14:compatExt spid="_x0000_s1140"/>
                </a:ext>
                <a:ext uri="{FF2B5EF4-FFF2-40B4-BE49-F238E27FC236}">
                  <a16:creationId xmlns="" xmlns:a16="http://schemas.microsoft.com/office/drawing/2014/main" id="{00000000-0008-0000-0000-00007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19050</xdr:rowOff>
        </xdr:from>
        <xdr:to>
          <xdr:col>1</xdr:col>
          <xdr:colOff>295275</xdr:colOff>
          <xdr:row>63</xdr:row>
          <xdr:rowOff>190500</xdr:rowOff>
        </xdr:to>
        <xdr:sp macro="" textlink="">
          <xdr:nvSpPr>
            <xdr:cNvPr id="1141" name="Option Button 117" hidden="1">
              <a:extLst>
                <a:ext uri="{63B3BB69-23CF-44E3-9099-C40C66FF867C}">
                  <a14:compatExt spid="_x0000_s1141"/>
                </a:ext>
                <a:ext uri="{FF2B5EF4-FFF2-40B4-BE49-F238E27FC236}">
                  <a16:creationId xmlns=""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0</xdr:rowOff>
        </xdr:from>
        <xdr:to>
          <xdr:col>1</xdr:col>
          <xdr:colOff>247650</xdr:colOff>
          <xdr:row>66</xdr:row>
          <xdr:rowOff>19050</xdr:rowOff>
        </xdr:to>
        <xdr:sp macro="" textlink="">
          <xdr:nvSpPr>
            <xdr:cNvPr id="1142" name="Option Button 118" hidden="1">
              <a:extLst>
                <a:ext uri="{63B3BB69-23CF-44E3-9099-C40C66FF867C}">
                  <a14:compatExt spid="_x0000_s1142"/>
                </a:ext>
                <a:ext uri="{FF2B5EF4-FFF2-40B4-BE49-F238E27FC236}">
                  <a16:creationId xmlns=""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66</xdr:row>
          <xdr:rowOff>95250</xdr:rowOff>
        </xdr:from>
        <xdr:to>
          <xdr:col>1</xdr:col>
          <xdr:colOff>257175</xdr:colOff>
          <xdr:row>68</xdr:row>
          <xdr:rowOff>19050</xdr:rowOff>
        </xdr:to>
        <xdr:sp macro="" textlink="">
          <xdr:nvSpPr>
            <xdr:cNvPr id="1143" name="Option Button 119" hidden="1">
              <a:extLst>
                <a:ext uri="{63B3BB69-23CF-44E3-9099-C40C66FF867C}">
                  <a14:compatExt spid="_x0000_s1143"/>
                </a:ext>
                <a:ext uri="{FF2B5EF4-FFF2-40B4-BE49-F238E27FC236}">
                  <a16:creationId xmlns=""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68</xdr:row>
          <xdr:rowOff>95250</xdr:rowOff>
        </xdr:from>
        <xdr:to>
          <xdr:col>1</xdr:col>
          <xdr:colOff>266700</xdr:colOff>
          <xdr:row>70</xdr:row>
          <xdr:rowOff>19050</xdr:rowOff>
        </xdr:to>
        <xdr:sp macro="" textlink="">
          <xdr:nvSpPr>
            <xdr:cNvPr id="1144" name="Option Button 120" hidden="1">
              <a:extLst>
                <a:ext uri="{63B3BB69-23CF-44E3-9099-C40C66FF867C}">
                  <a14:compatExt spid="_x0000_s1144"/>
                </a:ext>
                <a:ext uri="{FF2B5EF4-FFF2-40B4-BE49-F238E27FC236}">
                  <a16:creationId xmlns=""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70</xdr:row>
          <xdr:rowOff>95250</xdr:rowOff>
        </xdr:from>
        <xdr:to>
          <xdr:col>1</xdr:col>
          <xdr:colOff>285750</xdr:colOff>
          <xdr:row>71</xdr:row>
          <xdr:rowOff>209550</xdr:rowOff>
        </xdr:to>
        <xdr:sp macro="" textlink="">
          <xdr:nvSpPr>
            <xdr:cNvPr id="1145" name="Option Button 121" hidden="1">
              <a:extLst>
                <a:ext uri="{63B3BB69-23CF-44E3-9099-C40C66FF867C}">
                  <a14:compatExt spid="_x0000_s1145"/>
                </a:ext>
                <a:ext uri="{FF2B5EF4-FFF2-40B4-BE49-F238E27FC236}">
                  <a16:creationId xmlns=""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4</xdr:col>
          <xdr:colOff>0</xdr:colOff>
          <xdr:row>83</xdr:row>
          <xdr:rowOff>371475</xdr:rowOff>
        </xdr:to>
        <xdr:sp macro="" textlink="">
          <xdr:nvSpPr>
            <xdr:cNvPr id="1146" name="Group Box 122" hidden="1">
              <a:extLst>
                <a:ext uri="{63B3BB69-23CF-44E3-9099-C40C66FF867C}">
                  <a14:compatExt spid="_x0000_s1146"/>
                </a:ext>
                <a:ext uri="{FF2B5EF4-FFF2-40B4-BE49-F238E27FC236}">
                  <a16:creationId xmlns=""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75</xdr:row>
          <xdr:rowOff>19050</xdr:rowOff>
        </xdr:from>
        <xdr:to>
          <xdr:col>1</xdr:col>
          <xdr:colOff>304800</xdr:colOff>
          <xdr:row>75</xdr:row>
          <xdr:rowOff>180975</xdr:rowOff>
        </xdr:to>
        <xdr:sp macro="" textlink="">
          <xdr:nvSpPr>
            <xdr:cNvPr id="1147" name="Option Button 123" hidden="1">
              <a:extLst>
                <a:ext uri="{63B3BB69-23CF-44E3-9099-C40C66FF867C}">
                  <a14:compatExt spid="_x0000_s1147"/>
                </a:ext>
                <a:ext uri="{FF2B5EF4-FFF2-40B4-BE49-F238E27FC236}">
                  <a16:creationId xmlns=""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76</xdr:row>
          <xdr:rowOff>76200</xdr:rowOff>
        </xdr:from>
        <xdr:to>
          <xdr:col>1</xdr:col>
          <xdr:colOff>266700</xdr:colOff>
          <xdr:row>78</xdr:row>
          <xdr:rowOff>28575</xdr:rowOff>
        </xdr:to>
        <xdr:sp macro="" textlink="">
          <xdr:nvSpPr>
            <xdr:cNvPr id="1148" name="Option Button 124" hidden="1">
              <a:extLst>
                <a:ext uri="{63B3BB69-23CF-44E3-9099-C40C66FF867C}">
                  <a14:compatExt spid="_x0000_s1148"/>
                </a:ext>
                <a:ext uri="{FF2B5EF4-FFF2-40B4-BE49-F238E27FC236}">
                  <a16:creationId xmlns=""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78</xdr:row>
          <xdr:rowOff>95250</xdr:rowOff>
        </xdr:from>
        <xdr:to>
          <xdr:col>1</xdr:col>
          <xdr:colOff>285750</xdr:colOff>
          <xdr:row>79</xdr:row>
          <xdr:rowOff>209550</xdr:rowOff>
        </xdr:to>
        <xdr:sp macro="" textlink="">
          <xdr:nvSpPr>
            <xdr:cNvPr id="1149" name="Option Button 125" hidden="1">
              <a:extLst>
                <a:ext uri="{63B3BB69-23CF-44E3-9099-C40C66FF867C}">
                  <a14:compatExt spid="_x0000_s1149"/>
                </a:ext>
                <a:ext uri="{FF2B5EF4-FFF2-40B4-BE49-F238E27FC236}">
                  <a16:creationId xmlns=""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80</xdr:row>
          <xdr:rowOff>95250</xdr:rowOff>
        </xdr:from>
        <xdr:to>
          <xdr:col>1</xdr:col>
          <xdr:colOff>285750</xdr:colOff>
          <xdr:row>82</xdr:row>
          <xdr:rowOff>19050</xdr:rowOff>
        </xdr:to>
        <xdr:sp macro="" textlink="">
          <xdr:nvSpPr>
            <xdr:cNvPr id="1150" name="Option Button 126" hidden="1">
              <a:extLst>
                <a:ext uri="{63B3BB69-23CF-44E3-9099-C40C66FF867C}">
                  <a14:compatExt spid="_x0000_s1150"/>
                </a:ext>
                <a:ext uri="{FF2B5EF4-FFF2-40B4-BE49-F238E27FC236}">
                  <a16:creationId xmlns=""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82</xdr:row>
          <xdr:rowOff>95250</xdr:rowOff>
        </xdr:from>
        <xdr:to>
          <xdr:col>1</xdr:col>
          <xdr:colOff>285750</xdr:colOff>
          <xdr:row>83</xdr:row>
          <xdr:rowOff>209550</xdr:rowOff>
        </xdr:to>
        <xdr:sp macro="" textlink="">
          <xdr:nvSpPr>
            <xdr:cNvPr id="1151" name="Option Button 127" hidden="1">
              <a:extLst>
                <a:ext uri="{63B3BB69-23CF-44E3-9099-C40C66FF867C}">
                  <a14:compatExt spid="_x0000_s1151"/>
                </a:ext>
                <a:ext uri="{FF2B5EF4-FFF2-40B4-BE49-F238E27FC236}">
                  <a16:creationId xmlns=""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85725</xdr:rowOff>
        </xdr:from>
        <xdr:to>
          <xdr:col>4</xdr:col>
          <xdr:colOff>0</xdr:colOff>
          <xdr:row>96</xdr:row>
          <xdr:rowOff>9525</xdr:rowOff>
        </xdr:to>
        <xdr:sp macro="" textlink="">
          <xdr:nvSpPr>
            <xdr:cNvPr id="1152" name="Group Box 128" hidden="1">
              <a:extLst>
                <a:ext uri="{63B3BB69-23CF-44E3-9099-C40C66FF867C}">
                  <a14:compatExt spid="_x0000_s1152"/>
                </a:ext>
                <a:ext uri="{FF2B5EF4-FFF2-40B4-BE49-F238E27FC236}">
                  <a16:creationId xmlns="" xmlns:a16="http://schemas.microsoft.com/office/drawing/2014/main" id="{00000000-0008-0000-0000-00008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87</xdr:row>
          <xdr:rowOff>38100</xdr:rowOff>
        </xdr:from>
        <xdr:to>
          <xdr:col>1</xdr:col>
          <xdr:colOff>247650</xdr:colOff>
          <xdr:row>87</xdr:row>
          <xdr:rowOff>180975</xdr:rowOff>
        </xdr:to>
        <xdr:sp macro="" textlink="">
          <xdr:nvSpPr>
            <xdr:cNvPr id="1153" name="Option Button 129" hidden="1">
              <a:extLst>
                <a:ext uri="{63B3BB69-23CF-44E3-9099-C40C66FF867C}">
                  <a14:compatExt spid="_x0000_s1153"/>
                </a:ext>
                <a:ext uri="{FF2B5EF4-FFF2-40B4-BE49-F238E27FC236}">
                  <a16:creationId xmlns=""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89</xdr:row>
          <xdr:rowOff>0</xdr:rowOff>
        </xdr:from>
        <xdr:to>
          <xdr:col>1</xdr:col>
          <xdr:colOff>285750</xdr:colOff>
          <xdr:row>90</xdr:row>
          <xdr:rowOff>19050</xdr:rowOff>
        </xdr:to>
        <xdr:sp macro="" textlink="">
          <xdr:nvSpPr>
            <xdr:cNvPr id="1154" name="Option Button 130" hidden="1">
              <a:extLst>
                <a:ext uri="{63B3BB69-23CF-44E3-9099-C40C66FF867C}">
                  <a14:compatExt spid="_x0000_s1154"/>
                </a:ext>
                <a:ext uri="{FF2B5EF4-FFF2-40B4-BE49-F238E27FC236}">
                  <a16:creationId xmlns=""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95250</xdr:rowOff>
        </xdr:from>
        <xdr:to>
          <xdr:col>1</xdr:col>
          <xdr:colOff>285750</xdr:colOff>
          <xdr:row>91</xdr:row>
          <xdr:rowOff>209550</xdr:rowOff>
        </xdr:to>
        <xdr:sp macro="" textlink="">
          <xdr:nvSpPr>
            <xdr:cNvPr id="1155" name="Option Button 131" hidden="1">
              <a:extLst>
                <a:ext uri="{63B3BB69-23CF-44E3-9099-C40C66FF867C}">
                  <a14:compatExt spid="_x0000_s1155"/>
                </a:ext>
                <a:ext uri="{FF2B5EF4-FFF2-40B4-BE49-F238E27FC236}">
                  <a16:creationId xmlns=""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95250</xdr:rowOff>
        </xdr:from>
        <xdr:to>
          <xdr:col>1</xdr:col>
          <xdr:colOff>257175</xdr:colOff>
          <xdr:row>94</xdr:row>
          <xdr:rowOff>19050</xdr:rowOff>
        </xdr:to>
        <xdr:sp macro="" textlink="">
          <xdr:nvSpPr>
            <xdr:cNvPr id="1156" name="Option Button 132" hidden="1">
              <a:extLst>
                <a:ext uri="{63B3BB69-23CF-44E3-9099-C40C66FF867C}">
                  <a14:compatExt spid="_x0000_s1156"/>
                </a:ext>
                <a:ext uri="{FF2B5EF4-FFF2-40B4-BE49-F238E27FC236}">
                  <a16:creationId xmlns=""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94</xdr:row>
          <xdr:rowOff>95250</xdr:rowOff>
        </xdr:from>
        <xdr:to>
          <xdr:col>1</xdr:col>
          <xdr:colOff>285750</xdr:colOff>
          <xdr:row>95</xdr:row>
          <xdr:rowOff>209550</xdr:rowOff>
        </xdr:to>
        <xdr:sp macro="" textlink="">
          <xdr:nvSpPr>
            <xdr:cNvPr id="1157" name="Option Button 133" hidden="1">
              <a:extLst>
                <a:ext uri="{63B3BB69-23CF-44E3-9099-C40C66FF867C}">
                  <a14:compatExt spid="_x0000_s1157"/>
                </a:ext>
                <a:ext uri="{FF2B5EF4-FFF2-40B4-BE49-F238E27FC236}">
                  <a16:creationId xmlns=""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4</xdr:col>
          <xdr:colOff>0</xdr:colOff>
          <xdr:row>108</xdr:row>
          <xdr:rowOff>0</xdr:rowOff>
        </xdr:to>
        <xdr:sp macro="" textlink="">
          <xdr:nvSpPr>
            <xdr:cNvPr id="1158" name="Group Box 134" hidden="1">
              <a:extLst>
                <a:ext uri="{63B3BB69-23CF-44E3-9099-C40C66FF867C}">
                  <a14:compatExt spid="_x0000_s1158"/>
                </a:ext>
                <a:ext uri="{FF2B5EF4-FFF2-40B4-BE49-F238E27FC236}">
                  <a16:creationId xmlns="" xmlns:a16="http://schemas.microsoft.com/office/drawing/2014/main" id="{00000000-0008-0000-00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99</xdr:row>
          <xdr:rowOff>38100</xdr:rowOff>
        </xdr:from>
        <xdr:to>
          <xdr:col>1</xdr:col>
          <xdr:colOff>266700</xdr:colOff>
          <xdr:row>99</xdr:row>
          <xdr:rowOff>180975</xdr:rowOff>
        </xdr:to>
        <xdr:sp macro="" textlink="">
          <xdr:nvSpPr>
            <xdr:cNvPr id="1159" name="Option Button 135" hidden="1">
              <a:extLst>
                <a:ext uri="{63B3BB69-23CF-44E3-9099-C40C66FF867C}">
                  <a14:compatExt spid="_x0000_s1159"/>
                </a:ext>
                <a:ext uri="{FF2B5EF4-FFF2-40B4-BE49-F238E27FC236}">
                  <a16:creationId xmlns=""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100</xdr:row>
          <xdr:rowOff>76200</xdr:rowOff>
        </xdr:from>
        <xdr:to>
          <xdr:col>1</xdr:col>
          <xdr:colOff>285750</xdr:colOff>
          <xdr:row>102</xdr:row>
          <xdr:rowOff>19050</xdr:rowOff>
        </xdr:to>
        <xdr:sp macro="" textlink="">
          <xdr:nvSpPr>
            <xdr:cNvPr id="1160" name="Option Button 136" hidden="1">
              <a:extLst>
                <a:ext uri="{63B3BB69-23CF-44E3-9099-C40C66FF867C}">
                  <a14:compatExt spid="_x0000_s1160"/>
                </a:ext>
                <a:ext uri="{FF2B5EF4-FFF2-40B4-BE49-F238E27FC236}">
                  <a16:creationId xmlns=""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103</xdr:row>
          <xdr:rowOff>0</xdr:rowOff>
        </xdr:from>
        <xdr:to>
          <xdr:col>1</xdr:col>
          <xdr:colOff>285750</xdr:colOff>
          <xdr:row>103</xdr:row>
          <xdr:rowOff>190500</xdr:rowOff>
        </xdr:to>
        <xdr:sp macro="" textlink="">
          <xdr:nvSpPr>
            <xdr:cNvPr id="1161" name="Option Button 137" hidden="1">
              <a:extLst>
                <a:ext uri="{63B3BB69-23CF-44E3-9099-C40C66FF867C}">
                  <a14:compatExt spid="_x0000_s1161"/>
                </a:ext>
                <a:ext uri="{FF2B5EF4-FFF2-40B4-BE49-F238E27FC236}">
                  <a16:creationId xmlns=""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105</xdr:row>
          <xdr:rowOff>0</xdr:rowOff>
        </xdr:from>
        <xdr:to>
          <xdr:col>1</xdr:col>
          <xdr:colOff>257175</xdr:colOff>
          <xdr:row>105</xdr:row>
          <xdr:rowOff>171450</xdr:rowOff>
        </xdr:to>
        <xdr:sp macro="" textlink="">
          <xdr:nvSpPr>
            <xdr:cNvPr id="1162" name="Option Button 138" hidden="1">
              <a:extLst>
                <a:ext uri="{63B3BB69-23CF-44E3-9099-C40C66FF867C}">
                  <a14:compatExt spid="_x0000_s1162"/>
                </a:ext>
                <a:ext uri="{FF2B5EF4-FFF2-40B4-BE49-F238E27FC236}">
                  <a16:creationId xmlns=""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106</xdr:row>
          <xdr:rowOff>95250</xdr:rowOff>
        </xdr:from>
        <xdr:to>
          <xdr:col>1</xdr:col>
          <xdr:colOff>266700</xdr:colOff>
          <xdr:row>107</xdr:row>
          <xdr:rowOff>190500</xdr:rowOff>
        </xdr:to>
        <xdr:sp macro="" textlink="">
          <xdr:nvSpPr>
            <xdr:cNvPr id="1163" name="Option Button 139" hidden="1">
              <a:extLst>
                <a:ext uri="{63B3BB69-23CF-44E3-9099-C40C66FF867C}">
                  <a14:compatExt spid="_x0000_s1163"/>
                </a:ext>
                <a:ext uri="{FF2B5EF4-FFF2-40B4-BE49-F238E27FC236}">
                  <a16:creationId xmlns=""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111</xdr:row>
          <xdr:rowOff>0</xdr:rowOff>
        </xdr:from>
        <xdr:to>
          <xdr:col>4</xdr:col>
          <xdr:colOff>9525</xdr:colOff>
          <xdr:row>120</xdr:row>
          <xdr:rowOff>9525</xdr:rowOff>
        </xdr:to>
        <xdr:sp macro="" textlink="">
          <xdr:nvSpPr>
            <xdr:cNvPr id="1164" name="Group Box 140" hidden="1">
              <a:extLst>
                <a:ext uri="{63B3BB69-23CF-44E3-9099-C40C66FF867C}">
                  <a14:compatExt spid="_x0000_s1164"/>
                </a:ext>
                <a:ext uri="{FF2B5EF4-FFF2-40B4-BE49-F238E27FC236}">
                  <a16:creationId xmlns=""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111</xdr:row>
          <xdr:rowOff>19050</xdr:rowOff>
        </xdr:from>
        <xdr:to>
          <xdr:col>1</xdr:col>
          <xdr:colOff>285750</xdr:colOff>
          <xdr:row>111</xdr:row>
          <xdr:rowOff>209550</xdr:rowOff>
        </xdr:to>
        <xdr:sp macro="" textlink="">
          <xdr:nvSpPr>
            <xdr:cNvPr id="1165" name="Option Button 141" hidden="1">
              <a:extLst>
                <a:ext uri="{63B3BB69-23CF-44E3-9099-C40C66FF867C}">
                  <a14:compatExt spid="_x0000_s1165"/>
                </a:ext>
                <a:ext uri="{FF2B5EF4-FFF2-40B4-BE49-F238E27FC236}">
                  <a16:creationId xmlns=""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113</xdr:row>
          <xdr:rowOff>0</xdr:rowOff>
        </xdr:from>
        <xdr:to>
          <xdr:col>1</xdr:col>
          <xdr:colOff>257175</xdr:colOff>
          <xdr:row>114</xdr:row>
          <xdr:rowOff>0</xdr:rowOff>
        </xdr:to>
        <xdr:sp macro="" textlink="">
          <xdr:nvSpPr>
            <xdr:cNvPr id="1166" name="Option Button 142" hidden="1">
              <a:extLst>
                <a:ext uri="{63B3BB69-23CF-44E3-9099-C40C66FF867C}">
                  <a14:compatExt spid="_x0000_s1166"/>
                </a:ext>
                <a:ext uri="{FF2B5EF4-FFF2-40B4-BE49-F238E27FC236}">
                  <a16:creationId xmlns=""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115</xdr:row>
          <xdr:rowOff>0</xdr:rowOff>
        </xdr:from>
        <xdr:to>
          <xdr:col>1</xdr:col>
          <xdr:colOff>257175</xdr:colOff>
          <xdr:row>115</xdr:row>
          <xdr:rowOff>180975</xdr:rowOff>
        </xdr:to>
        <xdr:sp macro="" textlink="">
          <xdr:nvSpPr>
            <xdr:cNvPr id="1167" name="Option Button 143" hidden="1">
              <a:extLst>
                <a:ext uri="{63B3BB69-23CF-44E3-9099-C40C66FF867C}">
                  <a14:compatExt spid="_x0000_s1167"/>
                </a:ext>
                <a:ext uri="{FF2B5EF4-FFF2-40B4-BE49-F238E27FC236}">
                  <a16:creationId xmlns=""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116</xdr:row>
          <xdr:rowOff>76200</xdr:rowOff>
        </xdr:from>
        <xdr:to>
          <xdr:col>1</xdr:col>
          <xdr:colOff>285750</xdr:colOff>
          <xdr:row>118</xdr:row>
          <xdr:rowOff>19050</xdr:rowOff>
        </xdr:to>
        <xdr:sp macro="" textlink="">
          <xdr:nvSpPr>
            <xdr:cNvPr id="1168" name="Option Button 144" hidden="1">
              <a:extLst>
                <a:ext uri="{63B3BB69-23CF-44E3-9099-C40C66FF867C}">
                  <a14:compatExt spid="_x0000_s1168"/>
                </a:ext>
                <a:ext uri="{FF2B5EF4-FFF2-40B4-BE49-F238E27FC236}">
                  <a16:creationId xmlns=""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118</xdr:row>
          <xdr:rowOff>95250</xdr:rowOff>
        </xdr:from>
        <xdr:to>
          <xdr:col>1</xdr:col>
          <xdr:colOff>257175</xdr:colOff>
          <xdr:row>119</xdr:row>
          <xdr:rowOff>190500</xdr:rowOff>
        </xdr:to>
        <xdr:sp macro="" textlink="">
          <xdr:nvSpPr>
            <xdr:cNvPr id="1169" name="Option Button 145" hidden="1">
              <a:extLst>
                <a:ext uri="{63B3BB69-23CF-44E3-9099-C40C66FF867C}">
                  <a14:compatExt spid="_x0000_s1169"/>
                </a:ext>
                <a:ext uri="{FF2B5EF4-FFF2-40B4-BE49-F238E27FC236}">
                  <a16:creationId xmlns=""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123</xdr:row>
          <xdr:rowOff>0</xdr:rowOff>
        </xdr:from>
        <xdr:to>
          <xdr:col>4</xdr:col>
          <xdr:colOff>9525</xdr:colOff>
          <xdr:row>132</xdr:row>
          <xdr:rowOff>0</xdr:rowOff>
        </xdr:to>
        <xdr:sp macro="" textlink="">
          <xdr:nvSpPr>
            <xdr:cNvPr id="1170" name="Group Box 146" hidden="1">
              <a:extLst>
                <a:ext uri="{63B3BB69-23CF-44E3-9099-C40C66FF867C}">
                  <a14:compatExt spid="_x0000_s1170"/>
                </a:ext>
                <a:ext uri="{FF2B5EF4-FFF2-40B4-BE49-F238E27FC236}">
                  <a16:creationId xmlns=""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123</xdr:row>
          <xdr:rowOff>19050</xdr:rowOff>
        </xdr:from>
        <xdr:to>
          <xdr:col>1</xdr:col>
          <xdr:colOff>247650</xdr:colOff>
          <xdr:row>123</xdr:row>
          <xdr:rowOff>180975</xdr:rowOff>
        </xdr:to>
        <xdr:sp macro="" textlink="">
          <xdr:nvSpPr>
            <xdr:cNvPr id="1171" name="Option Button 147" hidden="1">
              <a:extLst>
                <a:ext uri="{63B3BB69-23CF-44E3-9099-C40C66FF867C}">
                  <a14:compatExt spid="_x0000_s1171"/>
                </a:ext>
                <a:ext uri="{FF2B5EF4-FFF2-40B4-BE49-F238E27FC236}">
                  <a16:creationId xmlns=""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125</xdr:row>
          <xdr:rowOff>0</xdr:rowOff>
        </xdr:from>
        <xdr:to>
          <xdr:col>1</xdr:col>
          <xdr:colOff>285750</xdr:colOff>
          <xdr:row>126</xdr:row>
          <xdr:rowOff>0</xdr:rowOff>
        </xdr:to>
        <xdr:sp macro="" textlink="">
          <xdr:nvSpPr>
            <xdr:cNvPr id="1172" name="Option Button 148" hidden="1">
              <a:extLst>
                <a:ext uri="{63B3BB69-23CF-44E3-9099-C40C66FF867C}">
                  <a14:compatExt spid="_x0000_s1172"/>
                </a:ext>
                <a:ext uri="{FF2B5EF4-FFF2-40B4-BE49-F238E27FC236}">
                  <a16:creationId xmlns=""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126</xdr:row>
          <xdr:rowOff>95250</xdr:rowOff>
        </xdr:from>
        <xdr:to>
          <xdr:col>1</xdr:col>
          <xdr:colOff>285750</xdr:colOff>
          <xdr:row>127</xdr:row>
          <xdr:rowOff>190500</xdr:rowOff>
        </xdr:to>
        <xdr:sp macro="" textlink="">
          <xdr:nvSpPr>
            <xdr:cNvPr id="1173" name="Option Button 149" hidden="1">
              <a:extLst>
                <a:ext uri="{63B3BB69-23CF-44E3-9099-C40C66FF867C}">
                  <a14:compatExt spid="_x0000_s1173"/>
                </a:ext>
                <a:ext uri="{FF2B5EF4-FFF2-40B4-BE49-F238E27FC236}">
                  <a16:creationId xmlns=""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128</xdr:row>
          <xdr:rowOff>95250</xdr:rowOff>
        </xdr:from>
        <xdr:to>
          <xdr:col>1</xdr:col>
          <xdr:colOff>257175</xdr:colOff>
          <xdr:row>130</xdr:row>
          <xdr:rowOff>19050</xdr:rowOff>
        </xdr:to>
        <xdr:sp macro="" textlink="">
          <xdr:nvSpPr>
            <xdr:cNvPr id="1174" name="Option Button 150" hidden="1">
              <a:extLst>
                <a:ext uri="{63B3BB69-23CF-44E3-9099-C40C66FF867C}">
                  <a14:compatExt spid="_x0000_s1174"/>
                </a:ext>
                <a:ext uri="{FF2B5EF4-FFF2-40B4-BE49-F238E27FC236}">
                  <a16:creationId xmlns=""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131</xdr:row>
          <xdr:rowOff>19050</xdr:rowOff>
        </xdr:from>
        <xdr:to>
          <xdr:col>1</xdr:col>
          <xdr:colOff>257175</xdr:colOff>
          <xdr:row>131</xdr:row>
          <xdr:rowOff>180975</xdr:rowOff>
        </xdr:to>
        <xdr:sp macro="" textlink="">
          <xdr:nvSpPr>
            <xdr:cNvPr id="1175" name="Option Button 151" hidden="1">
              <a:extLst>
                <a:ext uri="{63B3BB69-23CF-44E3-9099-C40C66FF867C}">
                  <a14:compatExt spid="_x0000_s1175"/>
                </a:ext>
                <a:ext uri="{FF2B5EF4-FFF2-40B4-BE49-F238E27FC236}">
                  <a16:creationId xmlns=""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134</xdr:row>
          <xdr:rowOff>95250</xdr:rowOff>
        </xdr:from>
        <xdr:to>
          <xdr:col>4</xdr:col>
          <xdr:colOff>0</xdr:colOff>
          <xdr:row>144</xdr:row>
          <xdr:rowOff>0</xdr:rowOff>
        </xdr:to>
        <xdr:sp macro="" textlink="">
          <xdr:nvSpPr>
            <xdr:cNvPr id="1176" name="Group Box 152" hidden="1">
              <a:extLst>
                <a:ext uri="{63B3BB69-23CF-44E3-9099-C40C66FF867C}">
                  <a14:compatExt spid="_x0000_s1176"/>
                </a:ext>
                <a:ext uri="{FF2B5EF4-FFF2-40B4-BE49-F238E27FC236}">
                  <a16:creationId xmlns=""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135</xdr:row>
          <xdr:rowOff>19050</xdr:rowOff>
        </xdr:from>
        <xdr:to>
          <xdr:col>1</xdr:col>
          <xdr:colOff>285750</xdr:colOff>
          <xdr:row>135</xdr:row>
          <xdr:rowOff>180975</xdr:rowOff>
        </xdr:to>
        <xdr:sp macro="" textlink="">
          <xdr:nvSpPr>
            <xdr:cNvPr id="1177" name="Option Button 153" hidden="1">
              <a:extLst>
                <a:ext uri="{63B3BB69-23CF-44E3-9099-C40C66FF867C}">
                  <a14:compatExt spid="_x0000_s1177"/>
                </a:ext>
                <a:ext uri="{FF2B5EF4-FFF2-40B4-BE49-F238E27FC236}">
                  <a16:creationId xmlns=""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136</xdr:row>
          <xdr:rowOff>95250</xdr:rowOff>
        </xdr:from>
        <xdr:to>
          <xdr:col>1</xdr:col>
          <xdr:colOff>285750</xdr:colOff>
          <xdr:row>138</xdr:row>
          <xdr:rowOff>19050</xdr:rowOff>
        </xdr:to>
        <xdr:sp macro="" textlink="">
          <xdr:nvSpPr>
            <xdr:cNvPr id="1178" name="Option Button 154" hidden="1">
              <a:extLst>
                <a:ext uri="{63B3BB69-23CF-44E3-9099-C40C66FF867C}">
                  <a14:compatExt spid="_x0000_s1178"/>
                </a:ext>
                <a:ext uri="{FF2B5EF4-FFF2-40B4-BE49-F238E27FC236}">
                  <a16:creationId xmlns=""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138</xdr:row>
          <xdr:rowOff>95250</xdr:rowOff>
        </xdr:from>
        <xdr:to>
          <xdr:col>1</xdr:col>
          <xdr:colOff>285750</xdr:colOff>
          <xdr:row>139</xdr:row>
          <xdr:rowOff>209550</xdr:rowOff>
        </xdr:to>
        <xdr:sp macro="" textlink="">
          <xdr:nvSpPr>
            <xdr:cNvPr id="1179" name="Option Button 155" hidden="1">
              <a:extLst>
                <a:ext uri="{63B3BB69-23CF-44E3-9099-C40C66FF867C}">
                  <a14:compatExt spid="_x0000_s1179"/>
                </a:ext>
                <a:ext uri="{FF2B5EF4-FFF2-40B4-BE49-F238E27FC236}">
                  <a16:creationId xmlns=""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140</xdr:row>
          <xdr:rowOff>95250</xdr:rowOff>
        </xdr:from>
        <xdr:to>
          <xdr:col>1</xdr:col>
          <xdr:colOff>247650</xdr:colOff>
          <xdr:row>142</xdr:row>
          <xdr:rowOff>19050</xdr:rowOff>
        </xdr:to>
        <xdr:sp macro="" textlink="">
          <xdr:nvSpPr>
            <xdr:cNvPr id="1180" name="Option Button 156" hidden="1">
              <a:extLst>
                <a:ext uri="{63B3BB69-23CF-44E3-9099-C40C66FF867C}">
                  <a14:compatExt spid="_x0000_s1180"/>
                </a:ext>
                <a:ext uri="{FF2B5EF4-FFF2-40B4-BE49-F238E27FC236}">
                  <a16:creationId xmlns=""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142</xdr:row>
          <xdr:rowOff>95250</xdr:rowOff>
        </xdr:from>
        <xdr:to>
          <xdr:col>1</xdr:col>
          <xdr:colOff>257175</xdr:colOff>
          <xdr:row>143</xdr:row>
          <xdr:rowOff>209550</xdr:rowOff>
        </xdr:to>
        <xdr:sp macro="" textlink="">
          <xdr:nvSpPr>
            <xdr:cNvPr id="1181" name="Option Button 157" hidden="1">
              <a:extLst>
                <a:ext uri="{63B3BB69-23CF-44E3-9099-C40C66FF867C}">
                  <a14:compatExt spid="_x0000_s1181"/>
                </a:ext>
                <a:ext uri="{FF2B5EF4-FFF2-40B4-BE49-F238E27FC236}">
                  <a16:creationId xmlns=""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147</xdr:row>
          <xdr:rowOff>0</xdr:rowOff>
        </xdr:from>
        <xdr:to>
          <xdr:col>4</xdr:col>
          <xdr:colOff>0</xdr:colOff>
          <xdr:row>156</xdr:row>
          <xdr:rowOff>9525</xdr:rowOff>
        </xdr:to>
        <xdr:sp macro="" textlink="">
          <xdr:nvSpPr>
            <xdr:cNvPr id="1182" name="Group Box 158" hidden="1">
              <a:extLst>
                <a:ext uri="{63B3BB69-23CF-44E3-9099-C40C66FF867C}">
                  <a14:compatExt spid="_x0000_s1182"/>
                </a:ext>
                <a:ext uri="{FF2B5EF4-FFF2-40B4-BE49-F238E27FC236}">
                  <a16:creationId xmlns="" xmlns:a16="http://schemas.microsoft.com/office/drawing/2014/main" id="{00000000-0008-0000-0000-00009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147</xdr:row>
          <xdr:rowOff>19050</xdr:rowOff>
        </xdr:from>
        <xdr:to>
          <xdr:col>1</xdr:col>
          <xdr:colOff>295275</xdr:colOff>
          <xdr:row>147</xdr:row>
          <xdr:rowOff>180975</xdr:rowOff>
        </xdr:to>
        <xdr:sp macro="" textlink="">
          <xdr:nvSpPr>
            <xdr:cNvPr id="1183" name="Option Button 159" hidden="1">
              <a:extLst>
                <a:ext uri="{63B3BB69-23CF-44E3-9099-C40C66FF867C}">
                  <a14:compatExt spid="_x0000_s1183"/>
                </a:ext>
                <a:ext uri="{FF2B5EF4-FFF2-40B4-BE49-F238E27FC236}">
                  <a16:creationId xmlns=""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148</xdr:row>
          <xdr:rowOff>95250</xdr:rowOff>
        </xdr:from>
        <xdr:to>
          <xdr:col>1</xdr:col>
          <xdr:colOff>304800</xdr:colOff>
          <xdr:row>150</xdr:row>
          <xdr:rowOff>19050</xdr:rowOff>
        </xdr:to>
        <xdr:sp macro="" textlink="">
          <xdr:nvSpPr>
            <xdr:cNvPr id="1184" name="Option Button 160" hidden="1">
              <a:extLst>
                <a:ext uri="{63B3BB69-23CF-44E3-9099-C40C66FF867C}">
                  <a14:compatExt spid="_x0000_s1184"/>
                </a:ext>
                <a:ext uri="{FF2B5EF4-FFF2-40B4-BE49-F238E27FC236}">
                  <a16:creationId xmlns=""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150</xdr:row>
          <xdr:rowOff>95250</xdr:rowOff>
        </xdr:from>
        <xdr:to>
          <xdr:col>1</xdr:col>
          <xdr:colOff>285750</xdr:colOff>
          <xdr:row>151</xdr:row>
          <xdr:rowOff>209550</xdr:rowOff>
        </xdr:to>
        <xdr:sp macro="" textlink="">
          <xdr:nvSpPr>
            <xdr:cNvPr id="1185" name="Option Button 161" hidden="1">
              <a:extLst>
                <a:ext uri="{63B3BB69-23CF-44E3-9099-C40C66FF867C}">
                  <a14:compatExt spid="_x0000_s1185"/>
                </a:ext>
                <a:ext uri="{FF2B5EF4-FFF2-40B4-BE49-F238E27FC236}">
                  <a16:creationId xmlns=""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152</xdr:row>
          <xdr:rowOff>95250</xdr:rowOff>
        </xdr:from>
        <xdr:to>
          <xdr:col>1</xdr:col>
          <xdr:colOff>257175</xdr:colOff>
          <xdr:row>154</xdr:row>
          <xdr:rowOff>19050</xdr:rowOff>
        </xdr:to>
        <xdr:sp macro="" textlink="">
          <xdr:nvSpPr>
            <xdr:cNvPr id="1186" name="Option Button 162" hidden="1">
              <a:extLst>
                <a:ext uri="{63B3BB69-23CF-44E3-9099-C40C66FF867C}">
                  <a14:compatExt spid="_x0000_s1186"/>
                </a:ext>
                <a:ext uri="{FF2B5EF4-FFF2-40B4-BE49-F238E27FC236}">
                  <a16:creationId xmlns=""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155</xdr:row>
          <xdr:rowOff>0</xdr:rowOff>
        </xdr:from>
        <xdr:to>
          <xdr:col>1</xdr:col>
          <xdr:colOff>257175</xdr:colOff>
          <xdr:row>155</xdr:row>
          <xdr:rowOff>190500</xdr:rowOff>
        </xdr:to>
        <xdr:sp macro="" textlink="">
          <xdr:nvSpPr>
            <xdr:cNvPr id="1187" name="Option Button 163" hidden="1">
              <a:extLst>
                <a:ext uri="{63B3BB69-23CF-44E3-9099-C40C66FF867C}">
                  <a14:compatExt spid="_x0000_s1187"/>
                </a:ext>
                <a:ext uri="{FF2B5EF4-FFF2-40B4-BE49-F238E27FC236}">
                  <a16:creationId xmlns=""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159</xdr:row>
          <xdr:rowOff>9525</xdr:rowOff>
        </xdr:from>
        <xdr:to>
          <xdr:col>4</xdr:col>
          <xdr:colOff>0</xdr:colOff>
          <xdr:row>168</xdr:row>
          <xdr:rowOff>0</xdr:rowOff>
        </xdr:to>
        <xdr:sp macro="" textlink="">
          <xdr:nvSpPr>
            <xdr:cNvPr id="1188" name="Group Box 164" hidden="1">
              <a:extLst>
                <a:ext uri="{63B3BB69-23CF-44E3-9099-C40C66FF867C}">
                  <a14:compatExt spid="_x0000_s1188"/>
                </a:ext>
                <a:ext uri="{FF2B5EF4-FFF2-40B4-BE49-F238E27FC236}">
                  <a16:creationId xmlns=""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159</xdr:row>
          <xdr:rowOff>38100</xdr:rowOff>
        </xdr:from>
        <xdr:to>
          <xdr:col>1</xdr:col>
          <xdr:colOff>285750</xdr:colOff>
          <xdr:row>159</xdr:row>
          <xdr:rowOff>180975</xdr:rowOff>
        </xdr:to>
        <xdr:sp macro="" textlink="">
          <xdr:nvSpPr>
            <xdr:cNvPr id="1189" name="Option Button 165" hidden="1">
              <a:extLst>
                <a:ext uri="{63B3BB69-23CF-44E3-9099-C40C66FF867C}">
                  <a14:compatExt spid="_x0000_s1189"/>
                </a:ext>
                <a:ext uri="{FF2B5EF4-FFF2-40B4-BE49-F238E27FC236}">
                  <a16:creationId xmlns=""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160</xdr:row>
          <xdr:rowOff>95250</xdr:rowOff>
        </xdr:from>
        <xdr:to>
          <xdr:col>1</xdr:col>
          <xdr:colOff>257175</xdr:colOff>
          <xdr:row>162</xdr:row>
          <xdr:rowOff>19050</xdr:rowOff>
        </xdr:to>
        <xdr:sp macro="" textlink="">
          <xdr:nvSpPr>
            <xdr:cNvPr id="1190" name="Option Button 166" hidden="1">
              <a:extLst>
                <a:ext uri="{63B3BB69-23CF-44E3-9099-C40C66FF867C}">
                  <a14:compatExt spid="_x0000_s1190"/>
                </a:ext>
                <a:ext uri="{FF2B5EF4-FFF2-40B4-BE49-F238E27FC236}">
                  <a16:creationId xmlns=""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162</xdr:row>
          <xdr:rowOff>95250</xdr:rowOff>
        </xdr:from>
        <xdr:to>
          <xdr:col>1</xdr:col>
          <xdr:colOff>285750</xdr:colOff>
          <xdr:row>163</xdr:row>
          <xdr:rowOff>209550</xdr:rowOff>
        </xdr:to>
        <xdr:sp macro="" textlink="">
          <xdr:nvSpPr>
            <xdr:cNvPr id="1191" name="Option Button 167" hidden="1">
              <a:extLst>
                <a:ext uri="{63B3BB69-23CF-44E3-9099-C40C66FF867C}">
                  <a14:compatExt spid="_x0000_s1191"/>
                </a:ext>
                <a:ext uri="{FF2B5EF4-FFF2-40B4-BE49-F238E27FC236}">
                  <a16:creationId xmlns=""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164</xdr:row>
          <xdr:rowOff>95250</xdr:rowOff>
        </xdr:from>
        <xdr:to>
          <xdr:col>1</xdr:col>
          <xdr:colOff>257175</xdr:colOff>
          <xdr:row>166</xdr:row>
          <xdr:rowOff>28575</xdr:rowOff>
        </xdr:to>
        <xdr:sp macro="" textlink="">
          <xdr:nvSpPr>
            <xdr:cNvPr id="1192" name="Option Button 168" hidden="1">
              <a:extLst>
                <a:ext uri="{63B3BB69-23CF-44E3-9099-C40C66FF867C}">
                  <a14:compatExt spid="_x0000_s1192"/>
                </a:ext>
                <a:ext uri="{FF2B5EF4-FFF2-40B4-BE49-F238E27FC236}">
                  <a16:creationId xmlns=""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166</xdr:row>
          <xdr:rowOff>95250</xdr:rowOff>
        </xdr:from>
        <xdr:to>
          <xdr:col>1</xdr:col>
          <xdr:colOff>295275</xdr:colOff>
          <xdr:row>167</xdr:row>
          <xdr:rowOff>209550</xdr:rowOff>
        </xdr:to>
        <xdr:sp macro="" textlink="">
          <xdr:nvSpPr>
            <xdr:cNvPr id="1193" name="Option Button 169" hidden="1">
              <a:extLst>
                <a:ext uri="{63B3BB69-23CF-44E3-9099-C40C66FF867C}">
                  <a14:compatExt spid="_x0000_s1193"/>
                </a:ext>
                <a:ext uri="{FF2B5EF4-FFF2-40B4-BE49-F238E27FC236}">
                  <a16:creationId xmlns=""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171</xdr:row>
          <xdr:rowOff>0</xdr:rowOff>
        </xdr:from>
        <xdr:to>
          <xdr:col>4</xdr:col>
          <xdr:colOff>0</xdr:colOff>
          <xdr:row>180</xdr:row>
          <xdr:rowOff>9525</xdr:rowOff>
        </xdr:to>
        <xdr:sp macro="" textlink="">
          <xdr:nvSpPr>
            <xdr:cNvPr id="1194" name="Group Box 170" hidden="1">
              <a:extLst>
                <a:ext uri="{63B3BB69-23CF-44E3-9099-C40C66FF867C}">
                  <a14:compatExt spid="_x0000_s1194"/>
                </a:ext>
                <a:ext uri="{FF2B5EF4-FFF2-40B4-BE49-F238E27FC236}">
                  <a16:creationId xmlns=""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171</xdr:row>
          <xdr:rowOff>19050</xdr:rowOff>
        </xdr:from>
        <xdr:to>
          <xdr:col>1</xdr:col>
          <xdr:colOff>247650</xdr:colOff>
          <xdr:row>171</xdr:row>
          <xdr:rowOff>180975</xdr:rowOff>
        </xdr:to>
        <xdr:sp macro="" textlink="">
          <xdr:nvSpPr>
            <xdr:cNvPr id="1195" name="Option Button 171" hidden="1">
              <a:extLst>
                <a:ext uri="{63B3BB69-23CF-44E3-9099-C40C66FF867C}">
                  <a14:compatExt spid="_x0000_s1195"/>
                </a:ext>
                <a:ext uri="{FF2B5EF4-FFF2-40B4-BE49-F238E27FC236}">
                  <a16:creationId xmlns=""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173</xdr:row>
          <xdr:rowOff>19050</xdr:rowOff>
        </xdr:from>
        <xdr:to>
          <xdr:col>1</xdr:col>
          <xdr:colOff>266700</xdr:colOff>
          <xdr:row>174</xdr:row>
          <xdr:rowOff>19050</xdr:rowOff>
        </xdr:to>
        <xdr:sp macro="" textlink="">
          <xdr:nvSpPr>
            <xdr:cNvPr id="1196" name="Option Button 172" hidden="1">
              <a:extLst>
                <a:ext uri="{63B3BB69-23CF-44E3-9099-C40C66FF867C}">
                  <a14:compatExt spid="_x0000_s1196"/>
                </a:ext>
                <a:ext uri="{FF2B5EF4-FFF2-40B4-BE49-F238E27FC236}">
                  <a16:creationId xmlns=""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174</xdr:row>
          <xdr:rowOff>95250</xdr:rowOff>
        </xdr:from>
        <xdr:to>
          <xdr:col>1</xdr:col>
          <xdr:colOff>266700</xdr:colOff>
          <xdr:row>175</xdr:row>
          <xdr:rowOff>209550</xdr:rowOff>
        </xdr:to>
        <xdr:sp macro="" textlink="">
          <xdr:nvSpPr>
            <xdr:cNvPr id="1197" name="Option Button 173" hidden="1">
              <a:extLst>
                <a:ext uri="{63B3BB69-23CF-44E3-9099-C40C66FF867C}">
                  <a14:compatExt spid="_x0000_s1197"/>
                </a:ext>
                <a:ext uri="{FF2B5EF4-FFF2-40B4-BE49-F238E27FC236}">
                  <a16:creationId xmlns=""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176</xdr:row>
          <xdr:rowOff>95250</xdr:rowOff>
        </xdr:from>
        <xdr:to>
          <xdr:col>1</xdr:col>
          <xdr:colOff>266700</xdr:colOff>
          <xdr:row>178</xdr:row>
          <xdr:rowOff>19050</xdr:rowOff>
        </xdr:to>
        <xdr:sp macro="" textlink="">
          <xdr:nvSpPr>
            <xdr:cNvPr id="1198" name="Option Button 174" hidden="1">
              <a:extLst>
                <a:ext uri="{63B3BB69-23CF-44E3-9099-C40C66FF867C}">
                  <a14:compatExt spid="_x0000_s1198"/>
                </a:ext>
                <a:ext uri="{FF2B5EF4-FFF2-40B4-BE49-F238E27FC236}">
                  <a16:creationId xmlns=""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179</xdr:row>
          <xdr:rowOff>19050</xdr:rowOff>
        </xdr:from>
        <xdr:to>
          <xdr:col>1</xdr:col>
          <xdr:colOff>285750</xdr:colOff>
          <xdr:row>179</xdr:row>
          <xdr:rowOff>209550</xdr:rowOff>
        </xdr:to>
        <xdr:sp macro="" textlink="">
          <xdr:nvSpPr>
            <xdr:cNvPr id="1199" name="Option Button 175" hidden="1">
              <a:extLst>
                <a:ext uri="{63B3BB69-23CF-44E3-9099-C40C66FF867C}">
                  <a14:compatExt spid="_x0000_s1199"/>
                </a:ext>
                <a:ext uri="{FF2B5EF4-FFF2-40B4-BE49-F238E27FC236}">
                  <a16:creationId xmlns=""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4</xdr:col>
          <xdr:colOff>9525</xdr:colOff>
          <xdr:row>192</xdr:row>
          <xdr:rowOff>0</xdr:rowOff>
        </xdr:to>
        <xdr:sp macro="" textlink="">
          <xdr:nvSpPr>
            <xdr:cNvPr id="1200" name="Group Box 176" hidden="1">
              <a:extLst>
                <a:ext uri="{63B3BB69-23CF-44E3-9099-C40C66FF867C}">
                  <a14:compatExt spid="_x0000_s1200"/>
                </a:ext>
                <a:ext uri="{FF2B5EF4-FFF2-40B4-BE49-F238E27FC236}">
                  <a16:creationId xmlns=""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183</xdr:row>
          <xdr:rowOff>28575</xdr:rowOff>
        </xdr:from>
        <xdr:to>
          <xdr:col>1</xdr:col>
          <xdr:colOff>285750</xdr:colOff>
          <xdr:row>183</xdr:row>
          <xdr:rowOff>180975</xdr:rowOff>
        </xdr:to>
        <xdr:sp macro="" textlink="">
          <xdr:nvSpPr>
            <xdr:cNvPr id="1201" name="Option Button 177" hidden="1">
              <a:extLst>
                <a:ext uri="{63B3BB69-23CF-44E3-9099-C40C66FF867C}">
                  <a14:compatExt spid="_x0000_s1201"/>
                </a:ext>
                <a:ext uri="{FF2B5EF4-FFF2-40B4-BE49-F238E27FC236}">
                  <a16:creationId xmlns=""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184</xdr:row>
          <xdr:rowOff>95250</xdr:rowOff>
        </xdr:from>
        <xdr:to>
          <xdr:col>1</xdr:col>
          <xdr:colOff>285750</xdr:colOff>
          <xdr:row>186</xdr:row>
          <xdr:rowOff>19050</xdr:rowOff>
        </xdr:to>
        <xdr:sp macro="" textlink="">
          <xdr:nvSpPr>
            <xdr:cNvPr id="1202" name="Option Button 178" hidden="1">
              <a:extLst>
                <a:ext uri="{63B3BB69-23CF-44E3-9099-C40C66FF867C}">
                  <a14:compatExt spid="_x0000_s1202"/>
                </a:ext>
                <a:ext uri="{FF2B5EF4-FFF2-40B4-BE49-F238E27FC236}">
                  <a16:creationId xmlns=""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187</xdr:row>
          <xdr:rowOff>0</xdr:rowOff>
        </xdr:from>
        <xdr:to>
          <xdr:col>1</xdr:col>
          <xdr:colOff>285750</xdr:colOff>
          <xdr:row>187</xdr:row>
          <xdr:rowOff>190500</xdr:rowOff>
        </xdr:to>
        <xdr:sp macro="" textlink="">
          <xdr:nvSpPr>
            <xdr:cNvPr id="1203" name="Option Button 179" hidden="1">
              <a:extLst>
                <a:ext uri="{63B3BB69-23CF-44E3-9099-C40C66FF867C}">
                  <a14:compatExt spid="_x0000_s1203"/>
                </a:ext>
                <a:ext uri="{FF2B5EF4-FFF2-40B4-BE49-F238E27FC236}">
                  <a16:creationId xmlns=""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188</xdr:row>
          <xdr:rowOff>95250</xdr:rowOff>
        </xdr:from>
        <xdr:to>
          <xdr:col>1</xdr:col>
          <xdr:colOff>285750</xdr:colOff>
          <xdr:row>190</xdr:row>
          <xdr:rowOff>19050</xdr:rowOff>
        </xdr:to>
        <xdr:sp macro="" textlink="">
          <xdr:nvSpPr>
            <xdr:cNvPr id="1204" name="Option Button 180" hidden="1">
              <a:extLst>
                <a:ext uri="{63B3BB69-23CF-44E3-9099-C40C66FF867C}">
                  <a14:compatExt spid="_x0000_s1204"/>
                </a:ext>
                <a:ext uri="{FF2B5EF4-FFF2-40B4-BE49-F238E27FC236}">
                  <a16:creationId xmlns=""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190</xdr:row>
          <xdr:rowOff>76200</xdr:rowOff>
        </xdr:from>
        <xdr:to>
          <xdr:col>1</xdr:col>
          <xdr:colOff>285750</xdr:colOff>
          <xdr:row>191</xdr:row>
          <xdr:rowOff>190500</xdr:rowOff>
        </xdr:to>
        <xdr:sp macro="" textlink="">
          <xdr:nvSpPr>
            <xdr:cNvPr id="1205" name="Option Button 181" hidden="1">
              <a:extLst>
                <a:ext uri="{63B3BB69-23CF-44E3-9099-C40C66FF867C}">
                  <a14:compatExt spid="_x0000_s1205"/>
                </a:ext>
                <a:ext uri="{FF2B5EF4-FFF2-40B4-BE49-F238E27FC236}">
                  <a16:creationId xmlns=""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19050</xdr:rowOff>
        </xdr:from>
        <xdr:to>
          <xdr:col>1</xdr:col>
          <xdr:colOff>247650</xdr:colOff>
          <xdr:row>47</xdr:row>
          <xdr:rowOff>152400</xdr:rowOff>
        </xdr:to>
        <xdr:sp macro="" textlink="">
          <xdr:nvSpPr>
            <xdr:cNvPr id="1206" name="Option Button 182" hidden="1">
              <a:extLst>
                <a:ext uri="{63B3BB69-23CF-44E3-9099-C40C66FF867C}">
                  <a14:compatExt spid="_x0000_s1206"/>
                </a:ext>
                <a:ext uri="{FF2B5EF4-FFF2-40B4-BE49-F238E27FC236}">
                  <a16:creationId xmlns="" xmlns:a16="http://schemas.microsoft.com/office/drawing/2014/main" id="{ECFF2C41-2F21-4AC2-B816-C615082C9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19050</xdr:rowOff>
        </xdr:from>
        <xdr:to>
          <xdr:col>1</xdr:col>
          <xdr:colOff>247650</xdr:colOff>
          <xdr:row>15</xdr:row>
          <xdr:rowOff>171450</xdr:rowOff>
        </xdr:to>
        <xdr:sp macro="" textlink="">
          <xdr:nvSpPr>
            <xdr:cNvPr id="1208" name="Option Button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95250</xdr:rowOff>
        </xdr:from>
        <xdr:to>
          <xdr:col>1</xdr:col>
          <xdr:colOff>247650</xdr:colOff>
          <xdr:row>18</xdr:row>
          <xdr:rowOff>0</xdr:rowOff>
        </xdr:to>
        <xdr:sp macro="" textlink="">
          <xdr:nvSpPr>
            <xdr:cNvPr id="1209" name="Option Button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19050</xdr:rowOff>
        </xdr:from>
        <xdr:to>
          <xdr:col>1</xdr:col>
          <xdr:colOff>247650</xdr:colOff>
          <xdr:row>19</xdr:row>
          <xdr:rowOff>190500</xdr:rowOff>
        </xdr:to>
        <xdr:sp macro="" textlink="">
          <xdr:nvSpPr>
            <xdr:cNvPr id="1210" name="Option Button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76200</xdr:rowOff>
        </xdr:from>
        <xdr:to>
          <xdr:col>1</xdr:col>
          <xdr:colOff>285750</xdr:colOff>
          <xdr:row>22</xdr:row>
          <xdr:rowOff>0</xdr:rowOff>
        </xdr:to>
        <xdr:sp macro="" textlink="">
          <xdr:nvSpPr>
            <xdr:cNvPr id="1211" name="Option Button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0</xdr:rowOff>
        </xdr:from>
        <xdr:to>
          <xdr:col>1</xdr:col>
          <xdr:colOff>285750</xdr:colOff>
          <xdr:row>23</xdr:row>
          <xdr:rowOff>209550</xdr:rowOff>
        </xdr:to>
        <xdr:sp macro="" textlink="">
          <xdr:nvSpPr>
            <xdr:cNvPr id="1212" name="Option Button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198</xdr:row>
      <xdr:rowOff>28575</xdr:rowOff>
    </xdr:from>
    <xdr:to>
      <xdr:col>2</xdr:col>
      <xdr:colOff>223405</xdr:colOff>
      <xdr:row>198</xdr:row>
      <xdr:rowOff>323850</xdr:rowOff>
    </xdr:to>
    <xdr:pic>
      <xdr:nvPicPr>
        <xdr:cNvPr id="93" name="Grafik 92" descr="Creative Commons Lizenzvertrag">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49177575"/>
          <a:ext cx="84253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8664</xdr:rowOff>
    </xdr:from>
    <xdr:to>
      <xdr:col>3</xdr:col>
      <xdr:colOff>2990021</xdr:colOff>
      <xdr:row>3</xdr:row>
      <xdr:rowOff>101732</xdr:rowOff>
    </xdr:to>
    <xdr:pic>
      <xdr:nvPicPr>
        <xdr:cNvPr id="2" name="Grafik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7273" y="8664"/>
          <a:ext cx="2987386" cy="6818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4</xdr:col>
          <xdr:colOff>9525</xdr:colOff>
          <xdr:row>24</xdr:row>
          <xdr:rowOff>0</xdr:rowOff>
        </xdr:to>
        <xdr:sp macro="" textlink="">
          <xdr:nvSpPr>
            <xdr:cNvPr id="5202" name="Group Box 82" hidden="1">
              <a:extLst>
                <a:ext uri="{63B3BB69-23CF-44E3-9099-C40C66FF867C}">
                  <a14:compatExt spid="_x0000_s5202"/>
                </a:ext>
                <a:ext uri="{FF2B5EF4-FFF2-40B4-BE49-F238E27FC236}">
                  <a16:creationId xmlns="" xmlns:a16="http://schemas.microsoft.com/office/drawing/2014/main" id="{92FC50AD-8E9A-4B8C-9F59-66896432AEE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4</xdr:col>
          <xdr:colOff>9525</xdr:colOff>
          <xdr:row>36</xdr:row>
          <xdr:rowOff>0</xdr:rowOff>
        </xdr:to>
        <xdr:sp macro="" textlink="">
          <xdr:nvSpPr>
            <xdr:cNvPr id="5209" name="Group Box 89" hidden="1">
              <a:extLst>
                <a:ext uri="{63B3BB69-23CF-44E3-9099-C40C66FF867C}">
                  <a14:compatExt spid="_x0000_s5209"/>
                </a:ext>
                <a:ext uri="{FF2B5EF4-FFF2-40B4-BE49-F238E27FC236}">
                  <a16:creationId xmlns="" xmlns:a16="http://schemas.microsoft.com/office/drawing/2014/main" id="{9F25AB73-CADE-432B-947B-69FB67778EC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95250</xdr:rowOff>
        </xdr:from>
        <xdr:to>
          <xdr:col>1</xdr:col>
          <xdr:colOff>295275</xdr:colOff>
          <xdr:row>27</xdr:row>
          <xdr:rowOff>209550</xdr:rowOff>
        </xdr:to>
        <xdr:sp macro="" textlink="">
          <xdr:nvSpPr>
            <xdr:cNvPr id="5210" name="Option Button 90" hidden="1">
              <a:extLst>
                <a:ext uri="{63B3BB69-23CF-44E3-9099-C40C66FF867C}">
                  <a14:compatExt spid="_x0000_s5210"/>
                </a:ext>
                <a:ext uri="{FF2B5EF4-FFF2-40B4-BE49-F238E27FC236}">
                  <a16:creationId xmlns="" xmlns:a16="http://schemas.microsoft.com/office/drawing/2014/main" id="{37F03867-CC6B-425D-A967-C70007E0D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95250</xdr:rowOff>
        </xdr:from>
        <xdr:to>
          <xdr:col>1</xdr:col>
          <xdr:colOff>285750</xdr:colOff>
          <xdr:row>30</xdr:row>
          <xdr:rowOff>19050</xdr:rowOff>
        </xdr:to>
        <xdr:sp macro="" textlink="">
          <xdr:nvSpPr>
            <xdr:cNvPr id="5211" name="Option Button 91" hidden="1">
              <a:extLst>
                <a:ext uri="{63B3BB69-23CF-44E3-9099-C40C66FF867C}">
                  <a14:compatExt spid="_x0000_s5211"/>
                </a:ext>
                <a:ext uri="{FF2B5EF4-FFF2-40B4-BE49-F238E27FC236}">
                  <a16:creationId xmlns="" xmlns:a16="http://schemas.microsoft.com/office/drawing/2014/main" id="{38B640FB-E989-49BC-A394-F33613F5AA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0</xdr:rowOff>
        </xdr:from>
        <xdr:to>
          <xdr:col>1</xdr:col>
          <xdr:colOff>285750</xdr:colOff>
          <xdr:row>31</xdr:row>
          <xdr:rowOff>209550</xdr:rowOff>
        </xdr:to>
        <xdr:sp macro="" textlink="">
          <xdr:nvSpPr>
            <xdr:cNvPr id="5212" name="Option Button 92" hidden="1">
              <a:extLst>
                <a:ext uri="{63B3BB69-23CF-44E3-9099-C40C66FF867C}">
                  <a14:compatExt spid="_x0000_s5212"/>
                </a:ext>
                <a:ext uri="{FF2B5EF4-FFF2-40B4-BE49-F238E27FC236}">
                  <a16:creationId xmlns="" xmlns:a16="http://schemas.microsoft.com/office/drawing/2014/main" id="{F6A50882-1C48-4D85-B00C-F98D22E6B7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95250</xdr:rowOff>
        </xdr:from>
        <xdr:to>
          <xdr:col>1</xdr:col>
          <xdr:colOff>285750</xdr:colOff>
          <xdr:row>34</xdr:row>
          <xdr:rowOff>19050</xdr:rowOff>
        </xdr:to>
        <xdr:sp macro="" textlink="">
          <xdr:nvSpPr>
            <xdr:cNvPr id="5213" name="Option Button 93" hidden="1">
              <a:extLst>
                <a:ext uri="{63B3BB69-23CF-44E3-9099-C40C66FF867C}">
                  <a14:compatExt spid="_x0000_s5213"/>
                </a:ext>
                <a:ext uri="{FF2B5EF4-FFF2-40B4-BE49-F238E27FC236}">
                  <a16:creationId xmlns="" xmlns:a16="http://schemas.microsoft.com/office/drawing/2014/main" id="{0A99375A-98E5-4417-B8BF-43AC62F32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95250</xdr:rowOff>
        </xdr:from>
        <xdr:to>
          <xdr:col>1</xdr:col>
          <xdr:colOff>285750</xdr:colOff>
          <xdr:row>35</xdr:row>
          <xdr:rowOff>209550</xdr:rowOff>
        </xdr:to>
        <xdr:sp macro="" textlink="">
          <xdr:nvSpPr>
            <xdr:cNvPr id="5214" name="Option Button 94" hidden="1">
              <a:extLst>
                <a:ext uri="{63B3BB69-23CF-44E3-9099-C40C66FF867C}">
                  <a14:compatExt spid="_x0000_s5214"/>
                </a:ext>
                <a:ext uri="{FF2B5EF4-FFF2-40B4-BE49-F238E27FC236}">
                  <a16:creationId xmlns="" xmlns:a16="http://schemas.microsoft.com/office/drawing/2014/main" id="{0D7893A3-4DBE-47BE-A171-4D9B8DE411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4</xdr:col>
          <xdr:colOff>0</xdr:colOff>
          <xdr:row>47</xdr:row>
          <xdr:rowOff>171450</xdr:rowOff>
        </xdr:to>
        <xdr:sp macro="" textlink="">
          <xdr:nvSpPr>
            <xdr:cNvPr id="5215" name="Group Box 95" hidden="1">
              <a:extLst>
                <a:ext uri="{63B3BB69-23CF-44E3-9099-C40C66FF867C}">
                  <a14:compatExt spid="_x0000_s5215"/>
                </a:ext>
                <a:ext uri="{FF2B5EF4-FFF2-40B4-BE49-F238E27FC236}">
                  <a16:creationId xmlns="" xmlns:a16="http://schemas.microsoft.com/office/drawing/2014/main" id="{E3292E4F-C07C-4DC4-9A14-3AAF50A656A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0</xdr:rowOff>
        </xdr:from>
        <xdr:to>
          <xdr:col>1</xdr:col>
          <xdr:colOff>323850</xdr:colOff>
          <xdr:row>39</xdr:row>
          <xdr:rowOff>209550</xdr:rowOff>
        </xdr:to>
        <xdr:sp macro="" textlink="">
          <xdr:nvSpPr>
            <xdr:cNvPr id="5216" name="Option Button 96" hidden="1">
              <a:extLst>
                <a:ext uri="{63B3BB69-23CF-44E3-9099-C40C66FF867C}">
                  <a14:compatExt spid="_x0000_s5216"/>
                </a:ext>
                <a:ext uri="{FF2B5EF4-FFF2-40B4-BE49-F238E27FC236}">
                  <a16:creationId xmlns="" xmlns:a16="http://schemas.microsoft.com/office/drawing/2014/main" id="{1E712138-EEE6-4F30-A7D3-6EC44E11D7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0</xdr:rowOff>
        </xdr:from>
        <xdr:to>
          <xdr:col>1</xdr:col>
          <xdr:colOff>266700</xdr:colOff>
          <xdr:row>42</xdr:row>
          <xdr:rowOff>28575</xdr:rowOff>
        </xdr:to>
        <xdr:sp macro="" textlink="">
          <xdr:nvSpPr>
            <xdr:cNvPr id="5217" name="Option Button 97" hidden="1">
              <a:extLst>
                <a:ext uri="{63B3BB69-23CF-44E3-9099-C40C66FF867C}">
                  <a14:compatExt spid="_x0000_s5217"/>
                </a:ext>
                <a:ext uri="{FF2B5EF4-FFF2-40B4-BE49-F238E27FC236}">
                  <a16:creationId xmlns="" xmlns:a16="http://schemas.microsoft.com/office/drawing/2014/main" id="{B6173443-85CD-4619-A335-3767CF8A58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19050</xdr:rowOff>
        </xdr:from>
        <xdr:to>
          <xdr:col>1</xdr:col>
          <xdr:colOff>285750</xdr:colOff>
          <xdr:row>43</xdr:row>
          <xdr:rowOff>219075</xdr:rowOff>
        </xdr:to>
        <xdr:sp macro="" textlink="">
          <xdr:nvSpPr>
            <xdr:cNvPr id="5218" name="Option Button 98" hidden="1">
              <a:extLst>
                <a:ext uri="{63B3BB69-23CF-44E3-9099-C40C66FF867C}">
                  <a14:compatExt spid="_x0000_s5218"/>
                </a:ext>
                <a:ext uri="{FF2B5EF4-FFF2-40B4-BE49-F238E27FC236}">
                  <a16:creationId xmlns="" xmlns:a16="http://schemas.microsoft.com/office/drawing/2014/main" id="{1EC37763-31FD-4CB9-A798-714F268105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19050</xdr:rowOff>
        </xdr:from>
        <xdr:to>
          <xdr:col>1</xdr:col>
          <xdr:colOff>323850</xdr:colOff>
          <xdr:row>46</xdr:row>
          <xdr:rowOff>0</xdr:rowOff>
        </xdr:to>
        <xdr:sp macro="" textlink="">
          <xdr:nvSpPr>
            <xdr:cNvPr id="5219" name="Option Button 99" hidden="1">
              <a:extLst>
                <a:ext uri="{63B3BB69-23CF-44E3-9099-C40C66FF867C}">
                  <a14:compatExt spid="_x0000_s5219"/>
                </a:ext>
                <a:ext uri="{FF2B5EF4-FFF2-40B4-BE49-F238E27FC236}">
                  <a16:creationId xmlns="" xmlns:a16="http://schemas.microsoft.com/office/drawing/2014/main" id="{BDF45425-DF59-47B9-9BF4-7B7C70C556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19050</xdr:rowOff>
        </xdr:from>
        <xdr:to>
          <xdr:col>1</xdr:col>
          <xdr:colOff>285750</xdr:colOff>
          <xdr:row>47</xdr:row>
          <xdr:rowOff>171450</xdr:rowOff>
        </xdr:to>
        <xdr:sp macro="" textlink="">
          <xdr:nvSpPr>
            <xdr:cNvPr id="5221" name="Option Button 101" hidden="1">
              <a:extLst>
                <a:ext uri="{63B3BB69-23CF-44E3-9099-C40C66FF867C}">
                  <a14:compatExt spid="_x0000_s5221"/>
                </a:ext>
                <a:ext uri="{FF2B5EF4-FFF2-40B4-BE49-F238E27FC236}">
                  <a16:creationId xmlns="" xmlns:a16="http://schemas.microsoft.com/office/drawing/2014/main" id="{DA9C69EE-11DD-4F23-8534-0C6CAD2D04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4</xdr:col>
          <xdr:colOff>0</xdr:colOff>
          <xdr:row>60</xdr:row>
          <xdr:rowOff>0</xdr:rowOff>
        </xdr:to>
        <xdr:sp macro="" textlink="">
          <xdr:nvSpPr>
            <xdr:cNvPr id="5222" name="Group Box 102" hidden="1">
              <a:extLst>
                <a:ext uri="{63B3BB69-23CF-44E3-9099-C40C66FF867C}">
                  <a14:compatExt spid="_x0000_s5222"/>
                </a:ext>
                <a:ext uri="{FF2B5EF4-FFF2-40B4-BE49-F238E27FC236}">
                  <a16:creationId xmlns="" xmlns:a16="http://schemas.microsoft.com/office/drawing/2014/main" id="{B4B5856F-A33B-418E-A8E1-FA1DD2918E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51</xdr:row>
          <xdr:rowOff>28575</xdr:rowOff>
        </xdr:from>
        <xdr:to>
          <xdr:col>1</xdr:col>
          <xdr:colOff>304800</xdr:colOff>
          <xdr:row>51</xdr:row>
          <xdr:rowOff>180975</xdr:rowOff>
        </xdr:to>
        <xdr:sp macro="" textlink="">
          <xdr:nvSpPr>
            <xdr:cNvPr id="5223" name="Option Button 103" hidden="1">
              <a:extLst>
                <a:ext uri="{63B3BB69-23CF-44E3-9099-C40C66FF867C}">
                  <a14:compatExt spid="_x0000_s5223"/>
                </a:ext>
                <a:ext uri="{FF2B5EF4-FFF2-40B4-BE49-F238E27FC236}">
                  <a16:creationId xmlns="" xmlns:a16="http://schemas.microsoft.com/office/drawing/2014/main" id="{20E568A7-3882-44C3-94ED-B2EE7110E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95250</xdr:rowOff>
        </xdr:from>
        <xdr:to>
          <xdr:col>1</xdr:col>
          <xdr:colOff>266700</xdr:colOff>
          <xdr:row>54</xdr:row>
          <xdr:rowOff>19050</xdr:rowOff>
        </xdr:to>
        <xdr:sp macro="" textlink="">
          <xdr:nvSpPr>
            <xdr:cNvPr id="5224" name="Option Button 104" hidden="1">
              <a:extLst>
                <a:ext uri="{63B3BB69-23CF-44E3-9099-C40C66FF867C}">
                  <a14:compatExt spid="_x0000_s5224"/>
                </a:ext>
                <a:ext uri="{FF2B5EF4-FFF2-40B4-BE49-F238E27FC236}">
                  <a16:creationId xmlns="" xmlns:a16="http://schemas.microsoft.com/office/drawing/2014/main" id="{C395293E-99BB-47D5-99C3-AD14BED8E5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55</xdr:row>
          <xdr:rowOff>0</xdr:rowOff>
        </xdr:from>
        <xdr:to>
          <xdr:col>1</xdr:col>
          <xdr:colOff>257175</xdr:colOff>
          <xdr:row>55</xdr:row>
          <xdr:rowOff>209550</xdr:rowOff>
        </xdr:to>
        <xdr:sp macro="" textlink="">
          <xdr:nvSpPr>
            <xdr:cNvPr id="5225" name="Option Button 105" hidden="1">
              <a:extLst>
                <a:ext uri="{63B3BB69-23CF-44E3-9099-C40C66FF867C}">
                  <a14:compatExt spid="_x0000_s5225"/>
                </a:ext>
                <a:ext uri="{FF2B5EF4-FFF2-40B4-BE49-F238E27FC236}">
                  <a16:creationId xmlns="" xmlns:a16="http://schemas.microsoft.com/office/drawing/2014/main" id="{EF907EE2-D63A-4D9C-B961-0A62F6856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0</xdr:rowOff>
        </xdr:from>
        <xdr:to>
          <xdr:col>1</xdr:col>
          <xdr:colOff>257175</xdr:colOff>
          <xdr:row>58</xdr:row>
          <xdr:rowOff>0</xdr:rowOff>
        </xdr:to>
        <xdr:sp macro="" textlink="">
          <xdr:nvSpPr>
            <xdr:cNvPr id="5226" name="Option Button 106" hidden="1">
              <a:extLst>
                <a:ext uri="{63B3BB69-23CF-44E3-9099-C40C66FF867C}">
                  <a14:compatExt spid="_x0000_s5226"/>
                </a:ext>
                <a:ext uri="{FF2B5EF4-FFF2-40B4-BE49-F238E27FC236}">
                  <a16:creationId xmlns="" xmlns:a16="http://schemas.microsoft.com/office/drawing/2014/main" id="{AA775539-AD2F-40DF-9BEE-C439415F79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95250</xdr:rowOff>
        </xdr:from>
        <xdr:to>
          <xdr:col>1</xdr:col>
          <xdr:colOff>295275</xdr:colOff>
          <xdr:row>59</xdr:row>
          <xdr:rowOff>209550</xdr:rowOff>
        </xdr:to>
        <xdr:sp macro="" textlink="">
          <xdr:nvSpPr>
            <xdr:cNvPr id="5227" name="Option Button 107" hidden="1">
              <a:extLst>
                <a:ext uri="{63B3BB69-23CF-44E3-9099-C40C66FF867C}">
                  <a14:compatExt spid="_x0000_s5227"/>
                </a:ext>
                <a:ext uri="{FF2B5EF4-FFF2-40B4-BE49-F238E27FC236}">
                  <a16:creationId xmlns="" xmlns:a16="http://schemas.microsoft.com/office/drawing/2014/main" id="{421FD064-2B9B-4DBD-9820-0C0409AD2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4</xdr:col>
          <xdr:colOff>0</xdr:colOff>
          <xdr:row>72</xdr:row>
          <xdr:rowOff>0</xdr:rowOff>
        </xdr:to>
        <xdr:sp macro="" textlink="">
          <xdr:nvSpPr>
            <xdr:cNvPr id="5228" name="Group Box 108" hidden="1">
              <a:extLst>
                <a:ext uri="{63B3BB69-23CF-44E3-9099-C40C66FF867C}">
                  <a14:compatExt spid="_x0000_s5228"/>
                </a:ext>
                <a:ext uri="{FF2B5EF4-FFF2-40B4-BE49-F238E27FC236}">
                  <a16:creationId xmlns="" xmlns:a16="http://schemas.microsoft.com/office/drawing/2014/main" id="{C998D178-F998-42F8-A721-74B5730084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19050</xdr:rowOff>
        </xdr:from>
        <xdr:to>
          <xdr:col>1</xdr:col>
          <xdr:colOff>295275</xdr:colOff>
          <xdr:row>63</xdr:row>
          <xdr:rowOff>190500</xdr:rowOff>
        </xdr:to>
        <xdr:sp macro="" textlink="">
          <xdr:nvSpPr>
            <xdr:cNvPr id="5229" name="Option Button 109" hidden="1">
              <a:extLst>
                <a:ext uri="{63B3BB69-23CF-44E3-9099-C40C66FF867C}">
                  <a14:compatExt spid="_x0000_s5229"/>
                </a:ext>
                <a:ext uri="{FF2B5EF4-FFF2-40B4-BE49-F238E27FC236}">
                  <a16:creationId xmlns="" xmlns:a16="http://schemas.microsoft.com/office/drawing/2014/main" id="{B822A58B-DE2F-4CD3-897A-7EFB38F83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0</xdr:rowOff>
        </xdr:from>
        <xdr:to>
          <xdr:col>1</xdr:col>
          <xdr:colOff>247650</xdr:colOff>
          <xdr:row>66</xdr:row>
          <xdr:rowOff>19050</xdr:rowOff>
        </xdr:to>
        <xdr:sp macro="" textlink="">
          <xdr:nvSpPr>
            <xdr:cNvPr id="5230" name="Option Button 110" hidden="1">
              <a:extLst>
                <a:ext uri="{63B3BB69-23CF-44E3-9099-C40C66FF867C}">
                  <a14:compatExt spid="_x0000_s5230"/>
                </a:ext>
                <a:ext uri="{FF2B5EF4-FFF2-40B4-BE49-F238E27FC236}">
                  <a16:creationId xmlns="" xmlns:a16="http://schemas.microsoft.com/office/drawing/2014/main" id="{C4F2C3A5-1394-48E9-95D7-D0DB706A5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66</xdr:row>
          <xdr:rowOff>95250</xdr:rowOff>
        </xdr:from>
        <xdr:to>
          <xdr:col>1</xdr:col>
          <xdr:colOff>257175</xdr:colOff>
          <xdr:row>68</xdr:row>
          <xdr:rowOff>19050</xdr:rowOff>
        </xdr:to>
        <xdr:sp macro="" textlink="">
          <xdr:nvSpPr>
            <xdr:cNvPr id="5231" name="Option Button 111" hidden="1">
              <a:extLst>
                <a:ext uri="{63B3BB69-23CF-44E3-9099-C40C66FF867C}">
                  <a14:compatExt spid="_x0000_s5231"/>
                </a:ext>
                <a:ext uri="{FF2B5EF4-FFF2-40B4-BE49-F238E27FC236}">
                  <a16:creationId xmlns="" xmlns:a16="http://schemas.microsoft.com/office/drawing/2014/main" id="{BE798B69-7E76-4314-81A7-6C2BAEECF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68</xdr:row>
          <xdr:rowOff>95250</xdr:rowOff>
        </xdr:from>
        <xdr:to>
          <xdr:col>1</xdr:col>
          <xdr:colOff>266700</xdr:colOff>
          <xdr:row>70</xdr:row>
          <xdr:rowOff>19050</xdr:rowOff>
        </xdr:to>
        <xdr:sp macro="" textlink="">
          <xdr:nvSpPr>
            <xdr:cNvPr id="5232" name="Option Button 112" hidden="1">
              <a:extLst>
                <a:ext uri="{63B3BB69-23CF-44E3-9099-C40C66FF867C}">
                  <a14:compatExt spid="_x0000_s5232"/>
                </a:ext>
                <a:ext uri="{FF2B5EF4-FFF2-40B4-BE49-F238E27FC236}">
                  <a16:creationId xmlns="" xmlns:a16="http://schemas.microsoft.com/office/drawing/2014/main" id="{F8E0423D-B8DE-4B52-8932-D5A5FF5493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70</xdr:row>
          <xdr:rowOff>95250</xdr:rowOff>
        </xdr:from>
        <xdr:to>
          <xdr:col>1</xdr:col>
          <xdr:colOff>285750</xdr:colOff>
          <xdr:row>71</xdr:row>
          <xdr:rowOff>209550</xdr:rowOff>
        </xdr:to>
        <xdr:sp macro="" textlink="">
          <xdr:nvSpPr>
            <xdr:cNvPr id="5233" name="Option Button 113" hidden="1">
              <a:extLst>
                <a:ext uri="{63B3BB69-23CF-44E3-9099-C40C66FF867C}">
                  <a14:compatExt spid="_x0000_s5233"/>
                </a:ext>
                <a:ext uri="{FF2B5EF4-FFF2-40B4-BE49-F238E27FC236}">
                  <a16:creationId xmlns="" xmlns:a16="http://schemas.microsoft.com/office/drawing/2014/main" id="{D1D4D5C2-0CF2-4627-A2DE-A6461018D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4</xdr:col>
          <xdr:colOff>0</xdr:colOff>
          <xdr:row>84</xdr:row>
          <xdr:rowOff>0</xdr:rowOff>
        </xdr:to>
        <xdr:sp macro="" textlink="">
          <xdr:nvSpPr>
            <xdr:cNvPr id="5234" name="Group Box 114" hidden="1">
              <a:extLst>
                <a:ext uri="{63B3BB69-23CF-44E3-9099-C40C66FF867C}">
                  <a14:compatExt spid="_x0000_s5234"/>
                </a:ext>
                <a:ext uri="{FF2B5EF4-FFF2-40B4-BE49-F238E27FC236}">
                  <a16:creationId xmlns="" xmlns:a16="http://schemas.microsoft.com/office/drawing/2014/main" id="{B5D0F3C6-F7FA-4CBC-9DC6-3AE7E6B090F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75</xdr:row>
          <xdr:rowOff>19050</xdr:rowOff>
        </xdr:from>
        <xdr:to>
          <xdr:col>1</xdr:col>
          <xdr:colOff>304800</xdr:colOff>
          <xdr:row>75</xdr:row>
          <xdr:rowOff>180975</xdr:rowOff>
        </xdr:to>
        <xdr:sp macro="" textlink="">
          <xdr:nvSpPr>
            <xdr:cNvPr id="5235" name="Option Button 115" hidden="1">
              <a:extLst>
                <a:ext uri="{63B3BB69-23CF-44E3-9099-C40C66FF867C}">
                  <a14:compatExt spid="_x0000_s5235"/>
                </a:ext>
                <a:ext uri="{FF2B5EF4-FFF2-40B4-BE49-F238E27FC236}">
                  <a16:creationId xmlns="" xmlns:a16="http://schemas.microsoft.com/office/drawing/2014/main" id="{F9FE571B-395C-4AAC-A4FE-A231E64DCA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76</xdr:row>
          <xdr:rowOff>76200</xdr:rowOff>
        </xdr:from>
        <xdr:to>
          <xdr:col>1</xdr:col>
          <xdr:colOff>266700</xdr:colOff>
          <xdr:row>78</xdr:row>
          <xdr:rowOff>28575</xdr:rowOff>
        </xdr:to>
        <xdr:sp macro="" textlink="">
          <xdr:nvSpPr>
            <xdr:cNvPr id="5236" name="Option Button 116" hidden="1">
              <a:extLst>
                <a:ext uri="{63B3BB69-23CF-44E3-9099-C40C66FF867C}">
                  <a14:compatExt spid="_x0000_s5236"/>
                </a:ext>
                <a:ext uri="{FF2B5EF4-FFF2-40B4-BE49-F238E27FC236}">
                  <a16:creationId xmlns="" xmlns:a16="http://schemas.microsoft.com/office/drawing/2014/main" id="{098849CE-D0EB-44FC-9FFA-8A2F606FA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78</xdr:row>
          <xdr:rowOff>95250</xdr:rowOff>
        </xdr:from>
        <xdr:to>
          <xdr:col>1</xdr:col>
          <xdr:colOff>285750</xdr:colOff>
          <xdr:row>79</xdr:row>
          <xdr:rowOff>209550</xdr:rowOff>
        </xdr:to>
        <xdr:sp macro="" textlink="">
          <xdr:nvSpPr>
            <xdr:cNvPr id="5237" name="Option Button 117" hidden="1">
              <a:extLst>
                <a:ext uri="{63B3BB69-23CF-44E3-9099-C40C66FF867C}">
                  <a14:compatExt spid="_x0000_s5237"/>
                </a:ext>
                <a:ext uri="{FF2B5EF4-FFF2-40B4-BE49-F238E27FC236}">
                  <a16:creationId xmlns="" xmlns:a16="http://schemas.microsoft.com/office/drawing/2014/main" id="{2920A8A9-4486-4989-AF4D-F97F0FD6A8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80</xdr:row>
          <xdr:rowOff>95250</xdr:rowOff>
        </xdr:from>
        <xdr:to>
          <xdr:col>1</xdr:col>
          <xdr:colOff>285750</xdr:colOff>
          <xdr:row>82</xdr:row>
          <xdr:rowOff>19050</xdr:rowOff>
        </xdr:to>
        <xdr:sp macro="" textlink="">
          <xdr:nvSpPr>
            <xdr:cNvPr id="5238" name="Option Button 118" hidden="1">
              <a:extLst>
                <a:ext uri="{63B3BB69-23CF-44E3-9099-C40C66FF867C}">
                  <a14:compatExt spid="_x0000_s5238"/>
                </a:ext>
                <a:ext uri="{FF2B5EF4-FFF2-40B4-BE49-F238E27FC236}">
                  <a16:creationId xmlns="" xmlns:a16="http://schemas.microsoft.com/office/drawing/2014/main" id="{998F5D71-0756-42D2-9621-E29AEDAF39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82</xdr:row>
          <xdr:rowOff>95250</xdr:rowOff>
        </xdr:from>
        <xdr:to>
          <xdr:col>1</xdr:col>
          <xdr:colOff>285750</xdr:colOff>
          <xdr:row>83</xdr:row>
          <xdr:rowOff>209550</xdr:rowOff>
        </xdr:to>
        <xdr:sp macro="" textlink="">
          <xdr:nvSpPr>
            <xdr:cNvPr id="5239" name="Option Button 119" hidden="1">
              <a:extLst>
                <a:ext uri="{63B3BB69-23CF-44E3-9099-C40C66FF867C}">
                  <a14:compatExt spid="_x0000_s5239"/>
                </a:ext>
                <a:ext uri="{FF2B5EF4-FFF2-40B4-BE49-F238E27FC236}">
                  <a16:creationId xmlns="" xmlns:a16="http://schemas.microsoft.com/office/drawing/2014/main" id="{779A6642-6B5D-4606-B269-B420EF4C58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87</xdr:row>
          <xdr:rowOff>0</xdr:rowOff>
        </xdr:from>
        <xdr:to>
          <xdr:col>4</xdr:col>
          <xdr:colOff>0</xdr:colOff>
          <xdr:row>96</xdr:row>
          <xdr:rowOff>9525</xdr:rowOff>
        </xdr:to>
        <xdr:sp macro="" textlink="">
          <xdr:nvSpPr>
            <xdr:cNvPr id="5240" name="Group Box 120" hidden="1">
              <a:extLst>
                <a:ext uri="{63B3BB69-23CF-44E3-9099-C40C66FF867C}">
                  <a14:compatExt spid="_x0000_s5240"/>
                </a:ext>
                <a:ext uri="{FF2B5EF4-FFF2-40B4-BE49-F238E27FC236}">
                  <a16:creationId xmlns="" xmlns:a16="http://schemas.microsoft.com/office/drawing/2014/main" id="{63BFC64E-A1A9-419B-AB8A-B909534D7B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87</xdr:row>
          <xdr:rowOff>38100</xdr:rowOff>
        </xdr:from>
        <xdr:to>
          <xdr:col>1</xdr:col>
          <xdr:colOff>247650</xdr:colOff>
          <xdr:row>87</xdr:row>
          <xdr:rowOff>180975</xdr:rowOff>
        </xdr:to>
        <xdr:sp macro="" textlink="">
          <xdr:nvSpPr>
            <xdr:cNvPr id="5241" name="Option Button 121" hidden="1">
              <a:extLst>
                <a:ext uri="{63B3BB69-23CF-44E3-9099-C40C66FF867C}">
                  <a14:compatExt spid="_x0000_s5241"/>
                </a:ext>
                <a:ext uri="{FF2B5EF4-FFF2-40B4-BE49-F238E27FC236}">
                  <a16:creationId xmlns="" xmlns:a16="http://schemas.microsoft.com/office/drawing/2014/main" id="{9453BB2B-CA5E-466D-88E9-308D96D20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89</xdr:row>
          <xdr:rowOff>0</xdr:rowOff>
        </xdr:from>
        <xdr:to>
          <xdr:col>1</xdr:col>
          <xdr:colOff>285750</xdr:colOff>
          <xdr:row>90</xdr:row>
          <xdr:rowOff>19050</xdr:rowOff>
        </xdr:to>
        <xdr:sp macro="" textlink="">
          <xdr:nvSpPr>
            <xdr:cNvPr id="5242" name="Option Button 122" hidden="1">
              <a:extLst>
                <a:ext uri="{63B3BB69-23CF-44E3-9099-C40C66FF867C}">
                  <a14:compatExt spid="_x0000_s5242"/>
                </a:ext>
                <a:ext uri="{FF2B5EF4-FFF2-40B4-BE49-F238E27FC236}">
                  <a16:creationId xmlns="" xmlns:a16="http://schemas.microsoft.com/office/drawing/2014/main" id="{ADCF3CE6-9904-45A3-8A83-068A168CB4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95250</xdr:rowOff>
        </xdr:from>
        <xdr:to>
          <xdr:col>1</xdr:col>
          <xdr:colOff>285750</xdr:colOff>
          <xdr:row>91</xdr:row>
          <xdr:rowOff>209550</xdr:rowOff>
        </xdr:to>
        <xdr:sp macro="" textlink="">
          <xdr:nvSpPr>
            <xdr:cNvPr id="5243" name="Option Button 123" hidden="1">
              <a:extLst>
                <a:ext uri="{63B3BB69-23CF-44E3-9099-C40C66FF867C}">
                  <a14:compatExt spid="_x0000_s5243"/>
                </a:ext>
                <a:ext uri="{FF2B5EF4-FFF2-40B4-BE49-F238E27FC236}">
                  <a16:creationId xmlns="" xmlns:a16="http://schemas.microsoft.com/office/drawing/2014/main" id="{DAE06D88-1771-481A-A662-B8A7B6BC2D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95250</xdr:rowOff>
        </xdr:from>
        <xdr:to>
          <xdr:col>1</xdr:col>
          <xdr:colOff>257175</xdr:colOff>
          <xdr:row>94</xdr:row>
          <xdr:rowOff>19050</xdr:rowOff>
        </xdr:to>
        <xdr:sp macro="" textlink="">
          <xdr:nvSpPr>
            <xdr:cNvPr id="5244" name="Option Button 124" hidden="1">
              <a:extLst>
                <a:ext uri="{63B3BB69-23CF-44E3-9099-C40C66FF867C}">
                  <a14:compatExt spid="_x0000_s5244"/>
                </a:ext>
                <a:ext uri="{FF2B5EF4-FFF2-40B4-BE49-F238E27FC236}">
                  <a16:creationId xmlns="" xmlns:a16="http://schemas.microsoft.com/office/drawing/2014/main" id="{6BA1D799-5193-4917-B82E-CDB8446C56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94</xdr:row>
          <xdr:rowOff>95250</xdr:rowOff>
        </xdr:from>
        <xdr:to>
          <xdr:col>1</xdr:col>
          <xdr:colOff>285750</xdr:colOff>
          <xdr:row>95</xdr:row>
          <xdr:rowOff>209550</xdr:rowOff>
        </xdr:to>
        <xdr:sp macro="" textlink="">
          <xdr:nvSpPr>
            <xdr:cNvPr id="5245" name="Option Button 125" hidden="1">
              <a:extLst>
                <a:ext uri="{63B3BB69-23CF-44E3-9099-C40C66FF867C}">
                  <a14:compatExt spid="_x0000_s5245"/>
                </a:ext>
                <a:ext uri="{FF2B5EF4-FFF2-40B4-BE49-F238E27FC236}">
                  <a16:creationId xmlns="" xmlns:a16="http://schemas.microsoft.com/office/drawing/2014/main" id="{98A2F99D-9C09-43A4-8FCF-46CA0EAADB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4</xdr:col>
          <xdr:colOff>0</xdr:colOff>
          <xdr:row>108</xdr:row>
          <xdr:rowOff>0</xdr:rowOff>
        </xdr:to>
        <xdr:sp macro="" textlink="">
          <xdr:nvSpPr>
            <xdr:cNvPr id="5246" name="Group Box 126" hidden="1">
              <a:extLst>
                <a:ext uri="{63B3BB69-23CF-44E3-9099-C40C66FF867C}">
                  <a14:compatExt spid="_x0000_s5246"/>
                </a:ext>
                <a:ext uri="{FF2B5EF4-FFF2-40B4-BE49-F238E27FC236}">
                  <a16:creationId xmlns="" xmlns:a16="http://schemas.microsoft.com/office/drawing/2014/main" id="{B9468E49-04A4-447E-AAEE-C80BD04F64E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99</xdr:row>
          <xdr:rowOff>38100</xdr:rowOff>
        </xdr:from>
        <xdr:to>
          <xdr:col>1</xdr:col>
          <xdr:colOff>257175</xdr:colOff>
          <xdr:row>99</xdr:row>
          <xdr:rowOff>180975</xdr:rowOff>
        </xdr:to>
        <xdr:sp macro="" textlink="">
          <xdr:nvSpPr>
            <xdr:cNvPr id="5247" name="Option Button 127" hidden="1">
              <a:extLst>
                <a:ext uri="{63B3BB69-23CF-44E3-9099-C40C66FF867C}">
                  <a14:compatExt spid="_x0000_s5247"/>
                </a:ext>
                <a:ext uri="{FF2B5EF4-FFF2-40B4-BE49-F238E27FC236}">
                  <a16:creationId xmlns="" xmlns:a16="http://schemas.microsoft.com/office/drawing/2014/main" id="{B8DAAF07-8A83-442C-9927-8CEEACA8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100</xdr:row>
          <xdr:rowOff>76200</xdr:rowOff>
        </xdr:from>
        <xdr:to>
          <xdr:col>1</xdr:col>
          <xdr:colOff>285750</xdr:colOff>
          <xdr:row>102</xdr:row>
          <xdr:rowOff>19050</xdr:rowOff>
        </xdr:to>
        <xdr:sp macro="" textlink="">
          <xdr:nvSpPr>
            <xdr:cNvPr id="5248" name="Option Button 128" hidden="1">
              <a:extLst>
                <a:ext uri="{63B3BB69-23CF-44E3-9099-C40C66FF867C}">
                  <a14:compatExt spid="_x0000_s5248"/>
                </a:ext>
                <a:ext uri="{FF2B5EF4-FFF2-40B4-BE49-F238E27FC236}">
                  <a16:creationId xmlns="" xmlns:a16="http://schemas.microsoft.com/office/drawing/2014/main" id="{D1BEA84C-997A-4D50-9A99-B8C9950DCC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103</xdr:row>
          <xdr:rowOff>0</xdr:rowOff>
        </xdr:from>
        <xdr:to>
          <xdr:col>1</xdr:col>
          <xdr:colOff>285750</xdr:colOff>
          <xdr:row>103</xdr:row>
          <xdr:rowOff>190500</xdr:rowOff>
        </xdr:to>
        <xdr:sp macro="" textlink="">
          <xdr:nvSpPr>
            <xdr:cNvPr id="5249" name="Option Button 129" hidden="1">
              <a:extLst>
                <a:ext uri="{63B3BB69-23CF-44E3-9099-C40C66FF867C}">
                  <a14:compatExt spid="_x0000_s5249"/>
                </a:ext>
                <a:ext uri="{FF2B5EF4-FFF2-40B4-BE49-F238E27FC236}">
                  <a16:creationId xmlns="" xmlns:a16="http://schemas.microsoft.com/office/drawing/2014/main" id="{49C9AFED-3E1E-44BC-BFC9-F0B8FFF45A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105</xdr:row>
          <xdr:rowOff>0</xdr:rowOff>
        </xdr:from>
        <xdr:to>
          <xdr:col>1</xdr:col>
          <xdr:colOff>257175</xdr:colOff>
          <xdr:row>105</xdr:row>
          <xdr:rowOff>171450</xdr:rowOff>
        </xdr:to>
        <xdr:sp macro="" textlink="">
          <xdr:nvSpPr>
            <xdr:cNvPr id="5250" name="Option Button 130" hidden="1">
              <a:extLst>
                <a:ext uri="{63B3BB69-23CF-44E3-9099-C40C66FF867C}">
                  <a14:compatExt spid="_x0000_s5250"/>
                </a:ext>
                <a:ext uri="{FF2B5EF4-FFF2-40B4-BE49-F238E27FC236}">
                  <a16:creationId xmlns="" xmlns:a16="http://schemas.microsoft.com/office/drawing/2014/main" id="{6BCD14BE-6BB7-4399-A7D1-A7A6B6F20E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106</xdr:row>
          <xdr:rowOff>95250</xdr:rowOff>
        </xdr:from>
        <xdr:to>
          <xdr:col>1</xdr:col>
          <xdr:colOff>266700</xdr:colOff>
          <xdr:row>107</xdr:row>
          <xdr:rowOff>190500</xdr:rowOff>
        </xdr:to>
        <xdr:sp macro="" textlink="">
          <xdr:nvSpPr>
            <xdr:cNvPr id="5251" name="Option Button 131" hidden="1">
              <a:extLst>
                <a:ext uri="{63B3BB69-23CF-44E3-9099-C40C66FF867C}">
                  <a14:compatExt spid="_x0000_s5251"/>
                </a:ext>
                <a:ext uri="{FF2B5EF4-FFF2-40B4-BE49-F238E27FC236}">
                  <a16:creationId xmlns="" xmlns:a16="http://schemas.microsoft.com/office/drawing/2014/main" id="{5BC47ACB-72A6-4D2E-8E4E-F777508EAD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111</xdr:row>
          <xdr:rowOff>0</xdr:rowOff>
        </xdr:from>
        <xdr:to>
          <xdr:col>4</xdr:col>
          <xdr:colOff>0</xdr:colOff>
          <xdr:row>120</xdr:row>
          <xdr:rowOff>0</xdr:rowOff>
        </xdr:to>
        <xdr:sp macro="" textlink="">
          <xdr:nvSpPr>
            <xdr:cNvPr id="5252" name="Group Box 132" hidden="1">
              <a:extLst>
                <a:ext uri="{63B3BB69-23CF-44E3-9099-C40C66FF867C}">
                  <a14:compatExt spid="_x0000_s5252"/>
                </a:ext>
                <a:ext uri="{FF2B5EF4-FFF2-40B4-BE49-F238E27FC236}">
                  <a16:creationId xmlns="" xmlns:a16="http://schemas.microsoft.com/office/drawing/2014/main" id="{6AB22371-0E90-4821-A265-367FFE1D15C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111</xdr:row>
          <xdr:rowOff>19050</xdr:rowOff>
        </xdr:from>
        <xdr:to>
          <xdr:col>1</xdr:col>
          <xdr:colOff>285750</xdr:colOff>
          <xdr:row>111</xdr:row>
          <xdr:rowOff>209550</xdr:rowOff>
        </xdr:to>
        <xdr:sp macro="" textlink="">
          <xdr:nvSpPr>
            <xdr:cNvPr id="5253" name="Option Button 133" hidden="1">
              <a:extLst>
                <a:ext uri="{63B3BB69-23CF-44E3-9099-C40C66FF867C}">
                  <a14:compatExt spid="_x0000_s5253"/>
                </a:ext>
                <a:ext uri="{FF2B5EF4-FFF2-40B4-BE49-F238E27FC236}">
                  <a16:creationId xmlns="" xmlns:a16="http://schemas.microsoft.com/office/drawing/2014/main" id="{95F00985-8F9C-44F3-8D65-1E65EF5C94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113</xdr:row>
          <xdr:rowOff>0</xdr:rowOff>
        </xdr:from>
        <xdr:to>
          <xdr:col>1</xdr:col>
          <xdr:colOff>257175</xdr:colOff>
          <xdr:row>113</xdr:row>
          <xdr:rowOff>171450</xdr:rowOff>
        </xdr:to>
        <xdr:sp macro="" textlink="">
          <xdr:nvSpPr>
            <xdr:cNvPr id="5254" name="Option Button 134" hidden="1">
              <a:extLst>
                <a:ext uri="{63B3BB69-23CF-44E3-9099-C40C66FF867C}">
                  <a14:compatExt spid="_x0000_s5254"/>
                </a:ext>
                <a:ext uri="{FF2B5EF4-FFF2-40B4-BE49-F238E27FC236}">
                  <a16:creationId xmlns="" xmlns:a16="http://schemas.microsoft.com/office/drawing/2014/main" id="{D5F7FA55-CF83-4CEB-AC80-08EAFA798E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115</xdr:row>
          <xdr:rowOff>0</xdr:rowOff>
        </xdr:from>
        <xdr:to>
          <xdr:col>1</xdr:col>
          <xdr:colOff>257175</xdr:colOff>
          <xdr:row>115</xdr:row>
          <xdr:rowOff>180975</xdr:rowOff>
        </xdr:to>
        <xdr:sp macro="" textlink="">
          <xdr:nvSpPr>
            <xdr:cNvPr id="5255" name="Option Button 135" hidden="1">
              <a:extLst>
                <a:ext uri="{63B3BB69-23CF-44E3-9099-C40C66FF867C}">
                  <a14:compatExt spid="_x0000_s5255"/>
                </a:ext>
                <a:ext uri="{FF2B5EF4-FFF2-40B4-BE49-F238E27FC236}">
                  <a16:creationId xmlns="" xmlns:a16="http://schemas.microsoft.com/office/drawing/2014/main" id="{7675D6AD-2B60-453E-BD94-5D05C398DD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116</xdr:row>
          <xdr:rowOff>76200</xdr:rowOff>
        </xdr:from>
        <xdr:to>
          <xdr:col>1</xdr:col>
          <xdr:colOff>285750</xdr:colOff>
          <xdr:row>118</xdr:row>
          <xdr:rowOff>19050</xdr:rowOff>
        </xdr:to>
        <xdr:sp macro="" textlink="">
          <xdr:nvSpPr>
            <xdr:cNvPr id="5256" name="Option Button 136" hidden="1">
              <a:extLst>
                <a:ext uri="{63B3BB69-23CF-44E3-9099-C40C66FF867C}">
                  <a14:compatExt spid="_x0000_s5256"/>
                </a:ext>
                <a:ext uri="{FF2B5EF4-FFF2-40B4-BE49-F238E27FC236}">
                  <a16:creationId xmlns="" xmlns:a16="http://schemas.microsoft.com/office/drawing/2014/main" id="{97E2DC0B-AE5D-40F9-BD0D-91CCDA530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118</xdr:row>
          <xdr:rowOff>95250</xdr:rowOff>
        </xdr:from>
        <xdr:to>
          <xdr:col>1</xdr:col>
          <xdr:colOff>257175</xdr:colOff>
          <xdr:row>119</xdr:row>
          <xdr:rowOff>190500</xdr:rowOff>
        </xdr:to>
        <xdr:sp macro="" textlink="">
          <xdr:nvSpPr>
            <xdr:cNvPr id="5257" name="Option Button 137" hidden="1">
              <a:extLst>
                <a:ext uri="{63B3BB69-23CF-44E3-9099-C40C66FF867C}">
                  <a14:compatExt spid="_x0000_s5257"/>
                </a:ext>
                <a:ext uri="{FF2B5EF4-FFF2-40B4-BE49-F238E27FC236}">
                  <a16:creationId xmlns="" xmlns:a16="http://schemas.microsoft.com/office/drawing/2014/main" id="{691CC171-93CE-42AC-9DD1-B6A06136DE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123</xdr:row>
          <xdr:rowOff>0</xdr:rowOff>
        </xdr:from>
        <xdr:to>
          <xdr:col>4</xdr:col>
          <xdr:colOff>9525</xdr:colOff>
          <xdr:row>132</xdr:row>
          <xdr:rowOff>9525</xdr:rowOff>
        </xdr:to>
        <xdr:sp macro="" textlink="">
          <xdr:nvSpPr>
            <xdr:cNvPr id="5258" name="Group Box 138" hidden="1">
              <a:extLst>
                <a:ext uri="{63B3BB69-23CF-44E3-9099-C40C66FF867C}">
                  <a14:compatExt spid="_x0000_s5258"/>
                </a:ext>
                <a:ext uri="{FF2B5EF4-FFF2-40B4-BE49-F238E27FC236}">
                  <a16:creationId xmlns="" xmlns:a16="http://schemas.microsoft.com/office/drawing/2014/main" id="{2A70E84D-A103-4A75-983F-95F28CF8394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123</xdr:row>
          <xdr:rowOff>19050</xdr:rowOff>
        </xdr:from>
        <xdr:to>
          <xdr:col>1</xdr:col>
          <xdr:colOff>247650</xdr:colOff>
          <xdr:row>123</xdr:row>
          <xdr:rowOff>180975</xdr:rowOff>
        </xdr:to>
        <xdr:sp macro="" textlink="">
          <xdr:nvSpPr>
            <xdr:cNvPr id="5259" name="Option Button 139" hidden="1">
              <a:extLst>
                <a:ext uri="{63B3BB69-23CF-44E3-9099-C40C66FF867C}">
                  <a14:compatExt spid="_x0000_s5259"/>
                </a:ext>
                <a:ext uri="{FF2B5EF4-FFF2-40B4-BE49-F238E27FC236}">
                  <a16:creationId xmlns="" xmlns:a16="http://schemas.microsoft.com/office/drawing/2014/main" id="{CD5F3E61-C8A6-4E72-92C1-BC04DB66A5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125</xdr:row>
          <xdr:rowOff>0</xdr:rowOff>
        </xdr:from>
        <xdr:to>
          <xdr:col>1</xdr:col>
          <xdr:colOff>285750</xdr:colOff>
          <xdr:row>126</xdr:row>
          <xdr:rowOff>0</xdr:rowOff>
        </xdr:to>
        <xdr:sp macro="" textlink="">
          <xdr:nvSpPr>
            <xdr:cNvPr id="5260" name="Option Button 140" hidden="1">
              <a:extLst>
                <a:ext uri="{63B3BB69-23CF-44E3-9099-C40C66FF867C}">
                  <a14:compatExt spid="_x0000_s5260"/>
                </a:ext>
                <a:ext uri="{FF2B5EF4-FFF2-40B4-BE49-F238E27FC236}">
                  <a16:creationId xmlns="" xmlns:a16="http://schemas.microsoft.com/office/drawing/2014/main" id="{6B5ECC89-BA69-44AE-830B-A48F71AB3D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126</xdr:row>
          <xdr:rowOff>95250</xdr:rowOff>
        </xdr:from>
        <xdr:to>
          <xdr:col>1</xdr:col>
          <xdr:colOff>285750</xdr:colOff>
          <xdr:row>127</xdr:row>
          <xdr:rowOff>190500</xdr:rowOff>
        </xdr:to>
        <xdr:sp macro="" textlink="">
          <xdr:nvSpPr>
            <xdr:cNvPr id="5261" name="Option Button 141" hidden="1">
              <a:extLst>
                <a:ext uri="{63B3BB69-23CF-44E3-9099-C40C66FF867C}">
                  <a14:compatExt spid="_x0000_s5261"/>
                </a:ext>
                <a:ext uri="{FF2B5EF4-FFF2-40B4-BE49-F238E27FC236}">
                  <a16:creationId xmlns="" xmlns:a16="http://schemas.microsoft.com/office/drawing/2014/main" id="{130CD01F-361D-462F-BC8A-C498977424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128</xdr:row>
          <xdr:rowOff>95250</xdr:rowOff>
        </xdr:from>
        <xdr:to>
          <xdr:col>1</xdr:col>
          <xdr:colOff>257175</xdr:colOff>
          <xdr:row>130</xdr:row>
          <xdr:rowOff>19050</xdr:rowOff>
        </xdr:to>
        <xdr:sp macro="" textlink="">
          <xdr:nvSpPr>
            <xdr:cNvPr id="5262" name="Option Button 142" hidden="1">
              <a:extLst>
                <a:ext uri="{63B3BB69-23CF-44E3-9099-C40C66FF867C}">
                  <a14:compatExt spid="_x0000_s5262"/>
                </a:ext>
                <a:ext uri="{FF2B5EF4-FFF2-40B4-BE49-F238E27FC236}">
                  <a16:creationId xmlns="" xmlns:a16="http://schemas.microsoft.com/office/drawing/2014/main" id="{5FF4DF29-A888-44D1-91B2-46874F1258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131</xdr:row>
          <xdr:rowOff>19050</xdr:rowOff>
        </xdr:from>
        <xdr:to>
          <xdr:col>1</xdr:col>
          <xdr:colOff>247650</xdr:colOff>
          <xdr:row>131</xdr:row>
          <xdr:rowOff>180975</xdr:rowOff>
        </xdr:to>
        <xdr:sp macro="" textlink="">
          <xdr:nvSpPr>
            <xdr:cNvPr id="5263" name="Option Button 143" hidden="1">
              <a:extLst>
                <a:ext uri="{63B3BB69-23CF-44E3-9099-C40C66FF867C}">
                  <a14:compatExt spid="_x0000_s5263"/>
                </a:ext>
                <a:ext uri="{FF2B5EF4-FFF2-40B4-BE49-F238E27FC236}">
                  <a16:creationId xmlns="" xmlns:a16="http://schemas.microsoft.com/office/drawing/2014/main" id="{9BCD3BAA-BAE8-49C3-BD71-F2B4C3E270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134</xdr:row>
          <xdr:rowOff>95250</xdr:rowOff>
        </xdr:from>
        <xdr:to>
          <xdr:col>4</xdr:col>
          <xdr:colOff>0</xdr:colOff>
          <xdr:row>144</xdr:row>
          <xdr:rowOff>0</xdr:rowOff>
        </xdr:to>
        <xdr:sp macro="" textlink="">
          <xdr:nvSpPr>
            <xdr:cNvPr id="5264" name="Group Box 144" hidden="1">
              <a:extLst>
                <a:ext uri="{63B3BB69-23CF-44E3-9099-C40C66FF867C}">
                  <a14:compatExt spid="_x0000_s5264"/>
                </a:ext>
                <a:ext uri="{FF2B5EF4-FFF2-40B4-BE49-F238E27FC236}">
                  <a16:creationId xmlns="" xmlns:a16="http://schemas.microsoft.com/office/drawing/2014/main" id="{5FF07470-365C-44DC-BE21-27E51F6C19A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135</xdr:row>
          <xdr:rowOff>19050</xdr:rowOff>
        </xdr:from>
        <xdr:to>
          <xdr:col>1</xdr:col>
          <xdr:colOff>285750</xdr:colOff>
          <xdr:row>135</xdr:row>
          <xdr:rowOff>180975</xdr:rowOff>
        </xdr:to>
        <xdr:sp macro="" textlink="">
          <xdr:nvSpPr>
            <xdr:cNvPr id="5265" name="Option Button 145" hidden="1">
              <a:extLst>
                <a:ext uri="{63B3BB69-23CF-44E3-9099-C40C66FF867C}">
                  <a14:compatExt spid="_x0000_s5265"/>
                </a:ext>
                <a:ext uri="{FF2B5EF4-FFF2-40B4-BE49-F238E27FC236}">
                  <a16:creationId xmlns="" xmlns:a16="http://schemas.microsoft.com/office/drawing/2014/main" id="{7249EFC2-3186-4A9C-B867-31E77DF31D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136</xdr:row>
          <xdr:rowOff>95250</xdr:rowOff>
        </xdr:from>
        <xdr:to>
          <xdr:col>1</xdr:col>
          <xdr:colOff>285750</xdr:colOff>
          <xdr:row>138</xdr:row>
          <xdr:rowOff>19050</xdr:rowOff>
        </xdr:to>
        <xdr:sp macro="" textlink="">
          <xdr:nvSpPr>
            <xdr:cNvPr id="5266" name="Option Button 146" hidden="1">
              <a:extLst>
                <a:ext uri="{63B3BB69-23CF-44E3-9099-C40C66FF867C}">
                  <a14:compatExt spid="_x0000_s5266"/>
                </a:ext>
                <a:ext uri="{FF2B5EF4-FFF2-40B4-BE49-F238E27FC236}">
                  <a16:creationId xmlns="" xmlns:a16="http://schemas.microsoft.com/office/drawing/2014/main" id="{28290C6C-7024-4BAF-8F4E-4C282D3F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138</xdr:row>
          <xdr:rowOff>95250</xdr:rowOff>
        </xdr:from>
        <xdr:to>
          <xdr:col>1</xdr:col>
          <xdr:colOff>285750</xdr:colOff>
          <xdr:row>139</xdr:row>
          <xdr:rowOff>209550</xdr:rowOff>
        </xdr:to>
        <xdr:sp macro="" textlink="">
          <xdr:nvSpPr>
            <xdr:cNvPr id="5267" name="Option Button 147" hidden="1">
              <a:extLst>
                <a:ext uri="{63B3BB69-23CF-44E3-9099-C40C66FF867C}">
                  <a14:compatExt spid="_x0000_s5267"/>
                </a:ext>
                <a:ext uri="{FF2B5EF4-FFF2-40B4-BE49-F238E27FC236}">
                  <a16:creationId xmlns="" xmlns:a16="http://schemas.microsoft.com/office/drawing/2014/main" id="{5CE53BAB-A856-4CF4-AC74-DB1DA70493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140</xdr:row>
          <xdr:rowOff>95250</xdr:rowOff>
        </xdr:from>
        <xdr:to>
          <xdr:col>1</xdr:col>
          <xdr:colOff>247650</xdr:colOff>
          <xdr:row>142</xdr:row>
          <xdr:rowOff>19050</xdr:rowOff>
        </xdr:to>
        <xdr:sp macro="" textlink="">
          <xdr:nvSpPr>
            <xdr:cNvPr id="5268" name="Option Button 148" hidden="1">
              <a:extLst>
                <a:ext uri="{63B3BB69-23CF-44E3-9099-C40C66FF867C}">
                  <a14:compatExt spid="_x0000_s5268"/>
                </a:ext>
                <a:ext uri="{FF2B5EF4-FFF2-40B4-BE49-F238E27FC236}">
                  <a16:creationId xmlns="" xmlns:a16="http://schemas.microsoft.com/office/drawing/2014/main" id="{75270B29-F502-4F9E-9B02-69D3D6609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142</xdr:row>
          <xdr:rowOff>95250</xdr:rowOff>
        </xdr:from>
        <xdr:to>
          <xdr:col>1</xdr:col>
          <xdr:colOff>257175</xdr:colOff>
          <xdr:row>143</xdr:row>
          <xdr:rowOff>209550</xdr:rowOff>
        </xdr:to>
        <xdr:sp macro="" textlink="">
          <xdr:nvSpPr>
            <xdr:cNvPr id="5269" name="Option Button 149" hidden="1">
              <a:extLst>
                <a:ext uri="{63B3BB69-23CF-44E3-9099-C40C66FF867C}">
                  <a14:compatExt spid="_x0000_s5269"/>
                </a:ext>
                <a:ext uri="{FF2B5EF4-FFF2-40B4-BE49-F238E27FC236}">
                  <a16:creationId xmlns="" xmlns:a16="http://schemas.microsoft.com/office/drawing/2014/main" id="{741D5A95-52BE-47AD-8FAC-ECD9B6E0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147</xdr:row>
          <xdr:rowOff>0</xdr:rowOff>
        </xdr:from>
        <xdr:to>
          <xdr:col>4</xdr:col>
          <xdr:colOff>9525</xdr:colOff>
          <xdr:row>156</xdr:row>
          <xdr:rowOff>0</xdr:rowOff>
        </xdr:to>
        <xdr:sp macro="" textlink="">
          <xdr:nvSpPr>
            <xdr:cNvPr id="5270" name="Group Box 150" hidden="1">
              <a:extLst>
                <a:ext uri="{63B3BB69-23CF-44E3-9099-C40C66FF867C}">
                  <a14:compatExt spid="_x0000_s5270"/>
                </a:ext>
                <a:ext uri="{FF2B5EF4-FFF2-40B4-BE49-F238E27FC236}">
                  <a16:creationId xmlns="" xmlns:a16="http://schemas.microsoft.com/office/drawing/2014/main" id="{87260A89-496E-4364-A201-FA714D5C71A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147</xdr:row>
          <xdr:rowOff>19050</xdr:rowOff>
        </xdr:from>
        <xdr:to>
          <xdr:col>1</xdr:col>
          <xdr:colOff>295275</xdr:colOff>
          <xdr:row>147</xdr:row>
          <xdr:rowOff>180975</xdr:rowOff>
        </xdr:to>
        <xdr:sp macro="" textlink="">
          <xdr:nvSpPr>
            <xdr:cNvPr id="5271" name="Option Button 151" hidden="1">
              <a:extLst>
                <a:ext uri="{63B3BB69-23CF-44E3-9099-C40C66FF867C}">
                  <a14:compatExt spid="_x0000_s5271"/>
                </a:ext>
                <a:ext uri="{FF2B5EF4-FFF2-40B4-BE49-F238E27FC236}">
                  <a16:creationId xmlns="" xmlns:a16="http://schemas.microsoft.com/office/drawing/2014/main" id="{39C45C14-2B55-4EFB-ACEE-DA803AAA5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148</xdr:row>
          <xdr:rowOff>95250</xdr:rowOff>
        </xdr:from>
        <xdr:to>
          <xdr:col>1</xdr:col>
          <xdr:colOff>304800</xdr:colOff>
          <xdr:row>150</xdr:row>
          <xdr:rowOff>19050</xdr:rowOff>
        </xdr:to>
        <xdr:sp macro="" textlink="">
          <xdr:nvSpPr>
            <xdr:cNvPr id="5272" name="Option Button 152" hidden="1">
              <a:extLst>
                <a:ext uri="{63B3BB69-23CF-44E3-9099-C40C66FF867C}">
                  <a14:compatExt spid="_x0000_s5272"/>
                </a:ext>
                <a:ext uri="{FF2B5EF4-FFF2-40B4-BE49-F238E27FC236}">
                  <a16:creationId xmlns="" xmlns:a16="http://schemas.microsoft.com/office/drawing/2014/main" id="{6CE99027-429B-44DF-AEF6-4FAE9F6C7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150</xdr:row>
          <xdr:rowOff>95250</xdr:rowOff>
        </xdr:from>
        <xdr:to>
          <xdr:col>1</xdr:col>
          <xdr:colOff>285750</xdr:colOff>
          <xdr:row>151</xdr:row>
          <xdr:rowOff>209550</xdr:rowOff>
        </xdr:to>
        <xdr:sp macro="" textlink="">
          <xdr:nvSpPr>
            <xdr:cNvPr id="5273" name="Option Button 153" hidden="1">
              <a:extLst>
                <a:ext uri="{63B3BB69-23CF-44E3-9099-C40C66FF867C}">
                  <a14:compatExt spid="_x0000_s5273"/>
                </a:ext>
                <a:ext uri="{FF2B5EF4-FFF2-40B4-BE49-F238E27FC236}">
                  <a16:creationId xmlns="" xmlns:a16="http://schemas.microsoft.com/office/drawing/2014/main" id="{933D5DB0-CD9E-4FD7-A521-0BF4C1E08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152</xdr:row>
          <xdr:rowOff>95250</xdr:rowOff>
        </xdr:from>
        <xdr:to>
          <xdr:col>1</xdr:col>
          <xdr:colOff>257175</xdr:colOff>
          <xdr:row>154</xdr:row>
          <xdr:rowOff>19050</xdr:rowOff>
        </xdr:to>
        <xdr:sp macro="" textlink="">
          <xdr:nvSpPr>
            <xdr:cNvPr id="5274" name="Option Button 154" hidden="1">
              <a:extLst>
                <a:ext uri="{63B3BB69-23CF-44E3-9099-C40C66FF867C}">
                  <a14:compatExt spid="_x0000_s5274"/>
                </a:ext>
                <a:ext uri="{FF2B5EF4-FFF2-40B4-BE49-F238E27FC236}">
                  <a16:creationId xmlns="" xmlns:a16="http://schemas.microsoft.com/office/drawing/2014/main" id="{8DBAFE9C-75BE-4F2A-B1E6-C108764A60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155</xdr:row>
          <xdr:rowOff>0</xdr:rowOff>
        </xdr:from>
        <xdr:to>
          <xdr:col>1</xdr:col>
          <xdr:colOff>257175</xdr:colOff>
          <xdr:row>155</xdr:row>
          <xdr:rowOff>190500</xdr:rowOff>
        </xdr:to>
        <xdr:sp macro="" textlink="">
          <xdr:nvSpPr>
            <xdr:cNvPr id="5275" name="Option Button 155" hidden="1">
              <a:extLst>
                <a:ext uri="{63B3BB69-23CF-44E3-9099-C40C66FF867C}">
                  <a14:compatExt spid="_x0000_s5275"/>
                </a:ext>
                <a:ext uri="{FF2B5EF4-FFF2-40B4-BE49-F238E27FC236}">
                  <a16:creationId xmlns="" xmlns:a16="http://schemas.microsoft.com/office/drawing/2014/main" id="{5EA228DF-49DE-4A49-ACA7-6D4EC5BEB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159</xdr:row>
          <xdr:rowOff>0</xdr:rowOff>
        </xdr:from>
        <xdr:to>
          <xdr:col>4</xdr:col>
          <xdr:colOff>0</xdr:colOff>
          <xdr:row>168</xdr:row>
          <xdr:rowOff>9525</xdr:rowOff>
        </xdr:to>
        <xdr:sp macro="" textlink="">
          <xdr:nvSpPr>
            <xdr:cNvPr id="5276" name="Group Box 156" hidden="1">
              <a:extLst>
                <a:ext uri="{63B3BB69-23CF-44E3-9099-C40C66FF867C}">
                  <a14:compatExt spid="_x0000_s5276"/>
                </a:ext>
                <a:ext uri="{FF2B5EF4-FFF2-40B4-BE49-F238E27FC236}">
                  <a16:creationId xmlns="" xmlns:a16="http://schemas.microsoft.com/office/drawing/2014/main" id="{734E5FAA-070A-47C5-BF66-93BF85DEBCC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159</xdr:row>
          <xdr:rowOff>38100</xdr:rowOff>
        </xdr:from>
        <xdr:to>
          <xdr:col>1</xdr:col>
          <xdr:colOff>285750</xdr:colOff>
          <xdr:row>159</xdr:row>
          <xdr:rowOff>180975</xdr:rowOff>
        </xdr:to>
        <xdr:sp macro="" textlink="">
          <xdr:nvSpPr>
            <xdr:cNvPr id="5277" name="Option Button 157" hidden="1">
              <a:extLst>
                <a:ext uri="{63B3BB69-23CF-44E3-9099-C40C66FF867C}">
                  <a14:compatExt spid="_x0000_s5277"/>
                </a:ext>
                <a:ext uri="{FF2B5EF4-FFF2-40B4-BE49-F238E27FC236}">
                  <a16:creationId xmlns="" xmlns:a16="http://schemas.microsoft.com/office/drawing/2014/main" id="{275E7B59-C2DA-4978-BAA9-070694B059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160</xdr:row>
          <xdr:rowOff>95250</xdr:rowOff>
        </xdr:from>
        <xdr:to>
          <xdr:col>1</xdr:col>
          <xdr:colOff>257175</xdr:colOff>
          <xdr:row>162</xdr:row>
          <xdr:rowOff>19050</xdr:rowOff>
        </xdr:to>
        <xdr:sp macro="" textlink="">
          <xdr:nvSpPr>
            <xdr:cNvPr id="5278" name="Option Button 158" hidden="1">
              <a:extLst>
                <a:ext uri="{63B3BB69-23CF-44E3-9099-C40C66FF867C}">
                  <a14:compatExt spid="_x0000_s5278"/>
                </a:ext>
                <a:ext uri="{FF2B5EF4-FFF2-40B4-BE49-F238E27FC236}">
                  <a16:creationId xmlns="" xmlns:a16="http://schemas.microsoft.com/office/drawing/2014/main" id="{EE6F5A2B-65D8-4ACA-A27A-83D80E44ED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163</xdr:row>
          <xdr:rowOff>0</xdr:rowOff>
        </xdr:from>
        <xdr:to>
          <xdr:col>1</xdr:col>
          <xdr:colOff>266700</xdr:colOff>
          <xdr:row>163</xdr:row>
          <xdr:rowOff>209550</xdr:rowOff>
        </xdr:to>
        <xdr:sp macro="" textlink="">
          <xdr:nvSpPr>
            <xdr:cNvPr id="5279" name="Option Button 159" hidden="1">
              <a:extLst>
                <a:ext uri="{63B3BB69-23CF-44E3-9099-C40C66FF867C}">
                  <a14:compatExt spid="_x0000_s5279"/>
                </a:ext>
                <a:ext uri="{FF2B5EF4-FFF2-40B4-BE49-F238E27FC236}">
                  <a16:creationId xmlns="" xmlns:a16="http://schemas.microsoft.com/office/drawing/2014/main" id="{519F78FF-8AF2-414E-8E87-2DDEA3B56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164</xdr:row>
          <xdr:rowOff>95250</xdr:rowOff>
        </xdr:from>
        <xdr:to>
          <xdr:col>1</xdr:col>
          <xdr:colOff>247650</xdr:colOff>
          <xdr:row>166</xdr:row>
          <xdr:rowOff>28575</xdr:rowOff>
        </xdr:to>
        <xdr:sp macro="" textlink="">
          <xdr:nvSpPr>
            <xdr:cNvPr id="5280" name="Option Button 160" hidden="1">
              <a:extLst>
                <a:ext uri="{63B3BB69-23CF-44E3-9099-C40C66FF867C}">
                  <a14:compatExt spid="_x0000_s5280"/>
                </a:ext>
                <a:ext uri="{FF2B5EF4-FFF2-40B4-BE49-F238E27FC236}">
                  <a16:creationId xmlns="" xmlns:a16="http://schemas.microsoft.com/office/drawing/2014/main" id="{503391D6-0010-4152-9D65-E38C90D190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166</xdr:row>
          <xdr:rowOff>95250</xdr:rowOff>
        </xdr:from>
        <xdr:to>
          <xdr:col>1</xdr:col>
          <xdr:colOff>285750</xdr:colOff>
          <xdr:row>167</xdr:row>
          <xdr:rowOff>209550</xdr:rowOff>
        </xdr:to>
        <xdr:sp macro="" textlink="">
          <xdr:nvSpPr>
            <xdr:cNvPr id="5281" name="Option Button 161" hidden="1">
              <a:extLst>
                <a:ext uri="{63B3BB69-23CF-44E3-9099-C40C66FF867C}">
                  <a14:compatExt spid="_x0000_s5281"/>
                </a:ext>
                <a:ext uri="{FF2B5EF4-FFF2-40B4-BE49-F238E27FC236}">
                  <a16:creationId xmlns="" xmlns:a16="http://schemas.microsoft.com/office/drawing/2014/main" id="{98DF7A37-0F6B-4CAD-8E17-F5E7CFC9AF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171</xdr:row>
          <xdr:rowOff>0</xdr:rowOff>
        </xdr:from>
        <xdr:to>
          <xdr:col>4</xdr:col>
          <xdr:colOff>0</xdr:colOff>
          <xdr:row>180</xdr:row>
          <xdr:rowOff>0</xdr:rowOff>
        </xdr:to>
        <xdr:sp macro="" textlink="">
          <xdr:nvSpPr>
            <xdr:cNvPr id="5282" name="Group Box 162" hidden="1">
              <a:extLst>
                <a:ext uri="{63B3BB69-23CF-44E3-9099-C40C66FF867C}">
                  <a14:compatExt spid="_x0000_s5282"/>
                </a:ext>
                <a:ext uri="{FF2B5EF4-FFF2-40B4-BE49-F238E27FC236}">
                  <a16:creationId xmlns="" xmlns:a16="http://schemas.microsoft.com/office/drawing/2014/main" id="{214A2AA0-5F2D-4D9C-AED6-5B4839EB94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171</xdr:row>
          <xdr:rowOff>19050</xdr:rowOff>
        </xdr:from>
        <xdr:to>
          <xdr:col>1</xdr:col>
          <xdr:colOff>247650</xdr:colOff>
          <xdr:row>171</xdr:row>
          <xdr:rowOff>180975</xdr:rowOff>
        </xdr:to>
        <xdr:sp macro="" textlink="">
          <xdr:nvSpPr>
            <xdr:cNvPr id="5283" name="Option Button 163" hidden="1">
              <a:extLst>
                <a:ext uri="{63B3BB69-23CF-44E3-9099-C40C66FF867C}">
                  <a14:compatExt spid="_x0000_s5283"/>
                </a:ext>
                <a:ext uri="{FF2B5EF4-FFF2-40B4-BE49-F238E27FC236}">
                  <a16:creationId xmlns="" xmlns:a16="http://schemas.microsoft.com/office/drawing/2014/main" id="{89AEA8DE-E25E-4647-AF4F-2953A08C9D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173</xdr:row>
          <xdr:rowOff>19050</xdr:rowOff>
        </xdr:from>
        <xdr:to>
          <xdr:col>1</xdr:col>
          <xdr:colOff>266700</xdr:colOff>
          <xdr:row>174</xdr:row>
          <xdr:rowOff>19050</xdr:rowOff>
        </xdr:to>
        <xdr:sp macro="" textlink="">
          <xdr:nvSpPr>
            <xdr:cNvPr id="5284" name="Option Button 164" hidden="1">
              <a:extLst>
                <a:ext uri="{63B3BB69-23CF-44E3-9099-C40C66FF867C}">
                  <a14:compatExt spid="_x0000_s5284"/>
                </a:ext>
                <a:ext uri="{FF2B5EF4-FFF2-40B4-BE49-F238E27FC236}">
                  <a16:creationId xmlns="" xmlns:a16="http://schemas.microsoft.com/office/drawing/2014/main" id="{EE63EC87-DDE3-466D-8128-C8492310AD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174</xdr:row>
          <xdr:rowOff>95250</xdr:rowOff>
        </xdr:from>
        <xdr:to>
          <xdr:col>1</xdr:col>
          <xdr:colOff>266700</xdr:colOff>
          <xdr:row>175</xdr:row>
          <xdr:rowOff>209550</xdr:rowOff>
        </xdr:to>
        <xdr:sp macro="" textlink="">
          <xdr:nvSpPr>
            <xdr:cNvPr id="5285" name="Option Button 165" hidden="1">
              <a:extLst>
                <a:ext uri="{63B3BB69-23CF-44E3-9099-C40C66FF867C}">
                  <a14:compatExt spid="_x0000_s5285"/>
                </a:ext>
                <a:ext uri="{FF2B5EF4-FFF2-40B4-BE49-F238E27FC236}">
                  <a16:creationId xmlns="" xmlns:a16="http://schemas.microsoft.com/office/drawing/2014/main" id="{A29605FB-59A9-4437-A94A-6ABCEE09A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176</xdr:row>
          <xdr:rowOff>95250</xdr:rowOff>
        </xdr:from>
        <xdr:to>
          <xdr:col>1</xdr:col>
          <xdr:colOff>266700</xdr:colOff>
          <xdr:row>178</xdr:row>
          <xdr:rowOff>19050</xdr:rowOff>
        </xdr:to>
        <xdr:sp macro="" textlink="">
          <xdr:nvSpPr>
            <xdr:cNvPr id="5286" name="Option Button 166" hidden="1">
              <a:extLst>
                <a:ext uri="{63B3BB69-23CF-44E3-9099-C40C66FF867C}">
                  <a14:compatExt spid="_x0000_s5286"/>
                </a:ext>
                <a:ext uri="{FF2B5EF4-FFF2-40B4-BE49-F238E27FC236}">
                  <a16:creationId xmlns="" xmlns:a16="http://schemas.microsoft.com/office/drawing/2014/main" id="{7131699B-28E4-4363-9322-BE45B16680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179</xdr:row>
          <xdr:rowOff>19050</xdr:rowOff>
        </xdr:from>
        <xdr:to>
          <xdr:col>1</xdr:col>
          <xdr:colOff>285750</xdr:colOff>
          <xdr:row>179</xdr:row>
          <xdr:rowOff>209550</xdr:rowOff>
        </xdr:to>
        <xdr:sp macro="" textlink="">
          <xdr:nvSpPr>
            <xdr:cNvPr id="5287" name="Option Button 167" hidden="1">
              <a:extLst>
                <a:ext uri="{63B3BB69-23CF-44E3-9099-C40C66FF867C}">
                  <a14:compatExt spid="_x0000_s5287"/>
                </a:ext>
                <a:ext uri="{FF2B5EF4-FFF2-40B4-BE49-F238E27FC236}">
                  <a16:creationId xmlns="" xmlns:a16="http://schemas.microsoft.com/office/drawing/2014/main" id="{EB1ACCD4-7712-4ECB-9AB6-AE8AE46C6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3</xdr:col>
          <xdr:colOff>3067050</xdr:colOff>
          <xdr:row>192</xdr:row>
          <xdr:rowOff>0</xdr:rowOff>
        </xdr:to>
        <xdr:sp macro="" textlink="">
          <xdr:nvSpPr>
            <xdr:cNvPr id="5288" name="Group Box 168" hidden="1">
              <a:extLst>
                <a:ext uri="{63B3BB69-23CF-44E3-9099-C40C66FF867C}">
                  <a14:compatExt spid="_x0000_s5288"/>
                </a:ext>
                <a:ext uri="{FF2B5EF4-FFF2-40B4-BE49-F238E27FC236}">
                  <a16:creationId xmlns="" xmlns:a16="http://schemas.microsoft.com/office/drawing/2014/main" id="{FE7C19E7-A9B8-4A41-BE57-A82C0ABF69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183</xdr:row>
          <xdr:rowOff>28575</xdr:rowOff>
        </xdr:from>
        <xdr:to>
          <xdr:col>1</xdr:col>
          <xdr:colOff>285750</xdr:colOff>
          <xdr:row>183</xdr:row>
          <xdr:rowOff>180975</xdr:rowOff>
        </xdr:to>
        <xdr:sp macro="" textlink="">
          <xdr:nvSpPr>
            <xdr:cNvPr id="5289" name="Option Button 169" hidden="1">
              <a:extLst>
                <a:ext uri="{63B3BB69-23CF-44E3-9099-C40C66FF867C}">
                  <a14:compatExt spid="_x0000_s5289"/>
                </a:ext>
                <a:ext uri="{FF2B5EF4-FFF2-40B4-BE49-F238E27FC236}">
                  <a16:creationId xmlns="" xmlns:a16="http://schemas.microsoft.com/office/drawing/2014/main" id="{BC99CA60-F0EB-4DF5-8FB9-408702FC22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184</xdr:row>
          <xdr:rowOff>95250</xdr:rowOff>
        </xdr:from>
        <xdr:to>
          <xdr:col>1</xdr:col>
          <xdr:colOff>285750</xdr:colOff>
          <xdr:row>186</xdr:row>
          <xdr:rowOff>19050</xdr:rowOff>
        </xdr:to>
        <xdr:sp macro="" textlink="">
          <xdr:nvSpPr>
            <xdr:cNvPr id="5290" name="Option Button 170" hidden="1">
              <a:extLst>
                <a:ext uri="{63B3BB69-23CF-44E3-9099-C40C66FF867C}">
                  <a14:compatExt spid="_x0000_s5290"/>
                </a:ext>
                <a:ext uri="{FF2B5EF4-FFF2-40B4-BE49-F238E27FC236}">
                  <a16:creationId xmlns="" xmlns:a16="http://schemas.microsoft.com/office/drawing/2014/main" id="{110B6DB0-FAEE-4BA5-B4F5-B9C975A676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187</xdr:row>
          <xdr:rowOff>0</xdr:rowOff>
        </xdr:from>
        <xdr:to>
          <xdr:col>1</xdr:col>
          <xdr:colOff>285750</xdr:colOff>
          <xdr:row>187</xdr:row>
          <xdr:rowOff>190500</xdr:rowOff>
        </xdr:to>
        <xdr:sp macro="" textlink="">
          <xdr:nvSpPr>
            <xdr:cNvPr id="5291" name="Option Button 171" hidden="1">
              <a:extLst>
                <a:ext uri="{63B3BB69-23CF-44E3-9099-C40C66FF867C}">
                  <a14:compatExt spid="_x0000_s5291"/>
                </a:ext>
                <a:ext uri="{FF2B5EF4-FFF2-40B4-BE49-F238E27FC236}">
                  <a16:creationId xmlns="" xmlns:a16="http://schemas.microsoft.com/office/drawing/2014/main" id="{DA88FB33-21F1-46A5-9B10-AA56661538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188</xdr:row>
          <xdr:rowOff>95250</xdr:rowOff>
        </xdr:from>
        <xdr:to>
          <xdr:col>1</xdr:col>
          <xdr:colOff>285750</xdr:colOff>
          <xdr:row>190</xdr:row>
          <xdr:rowOff>19050</xdr:rowOff>
        </xdr:to>
        <xdr:sp macro="" textlink="">
          <xdr:nvSpPr>
            <xdr:cNvPr id="5292" name="Option Button 172" hidden="1">
              <a:extLst>
                <a:ext uri="{63B3BB69-23CF-44E3-9099-C40C66FF867C}">
                  <a14:compatExt spid="_x0000_s5292"/>
                </a:ext>
                <a:ext uri="{FF2B5EF4-FFF2-40B4-BE49-F238E27FC236}">
                  <a16:creationId xmlns="" xmlns:a16="http://schemas.microsoft.com/office/drawing/2014/main" id="{3C976E13-B525-4463-B281-A3FEDFBD6E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190</xdr:row>
          <xdr:rowOff>76200</xdr:rowOff>
        </xdr:from>
        <xdr:to>
          <xdr:col>1</xdr:col>
          <xdr:colOff>285750</xdr:colOff>
          <xdr:row>191</xdr:row>
          <xdr:rowOff>190500</xdr:rowOff>
        </xdr:to>
        <xdr:sp macro="" textlink="">
          <xdr:nvSpPr>
            <xdr:cNvPr id="5293" name="Option Button 173" hidden="1">
              <a:extLst>
                <a:ext uri="{63B3BB69-23CF-44E3-9099-C40C66FF867C}">
                  <a14:compatExt spid="_x0000_s5293"/>
                </a:ext>
                <a:ext uri="{FF2B5EF4-FFF2-40B4-BE49-F238E27FC236}">
                  <a16:creationId xmlns="" xmlns:a16="http://schemas.microsoft.com/office/drawing/2014/main" id="{DEB8A070-FB37-4F28-9BFF-7A7C7EE9C8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28575</xdr:rowOff>
        </xdr:from>
        <xdr:to>
          <xdr:col>1</xdr:col>
          <xdr:colOff>247650</xdr:colOff>
          <xdr:row>15</xdr:row>
          <xdr:rowOff>180975</xdr:rowOff>
        </xdr:to>
        <xdr:sp macro="" textlink="">
          <xdr:nvSpPr>
            <xdr:cNvPr id="5294" name="Option Button 174" hidden="1">
              <a:extLst>
                <a:ext uri="{63B3BB69-23CF-44E3-9099-C40C66FF867C}">
                  <a14:compatExt spid="_x0000_s5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95250</xdr:rowOff>
        </xdr:from>
        <xdr:to>
          <xdr:col>1</xdr:col>
          <xdr:colOff>285750</xdr:colOff>
          <xdr:row>18</xdr:row>
          <xdr:rowOff>19050</xdr:rowOff>
        </xdr:to>
        <xdr:sp macro="" textlink="">
          <xdr:nvSpPr>
            <xdr:cNvPr id="5295" name="Option Button 175" hidden="1">
              <a:extLst>
                <a:ext uri="{63B3BB69-23CF-44E3-9099-C40C66FF867C}">
                  <a14:compatExt spid="_x0000_s5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xdr:row>
          <xdr:rowOff>0</xdr:rowOff>
        </xdr:from>
        <xdr:to>
          <xdr:col>1</xdr:col>
          <xdr:colOff>266700</xdr:colOff>
          <xdr:row>19</xdr:row>
          <xdr:rowOff>209550</xdr:rowOff>
        </xdr:to>
        <xdr:sp macro="" textlink="">
          <xdr:nvSpPr>
            <xdr:cNvPr id="5296" name="Option Button 176" hidden="1">
              <a:extLst>
                <a:ext uri="{63B3BB69-23CF-44E3-9099-C40C66FF867C}">
                  <a14:compatExt spid="_x0000_s5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76200</xdr:rowOff>
        </xdr:from>
        <xdr:to>
          <xdr:col>1</xdr:col>
          <xdr:colOff>285750</xdr:colOff>
          <xdr:row>22</xdr:row>
          <xdr:rowOff>0</xdr:rowOff>
        </xdr:to>
        <xdr:sp macro="" textlink="">
          <xdr:nvSpPr>
            <xdr:cNvPr id="5297" name="Option Button 177" hidden="1">
              <a:extLst>
                <a:ext uri="{63B3BB69-23CF-44E3-9099-C40C66FF867C}">
                  <a14:compatExt spid="_x0000_s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0</xdr:rowOff>
        </xdr:from>
        <xdr:to>
          <xdr:col>1</xdr:col>
          <xdr:colOff>266700</xdr:colOff>
          <xdr:row>23</xdr:row>
          <xdr:rowOff>190500</xdr:rowOff>
        </xdr:to>
        <xdr:sp macro="" textlink="">
          <xdr:nvSpPr>
            <xdr:cNvPr id="5298" name="Option Button 178" hidden="1">
              <a:extLst>
                <a:ext uri="{63B3BB69-23CF-44E3-9099-C40C66FF867C}">
                  <a14:compatExt spid="_x0000_s5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198</xdr:row>
      <xdr:rowOff>28575</xdr:rowOff>
    </xdr:from>
    <xdr:to>
      <xdr:col>2</xdr:col>
      <xdr:colOff>223405</xdr:colOff>
      <xdr:row>198</xdr:row>
      <xdr:rowOff>323850</xdr:rowOff>
    </xdr:to>
    <xdr:pic>
      <xdr:nvPicPr>
        <xdr:cNvPr id="94" name="Grafik 93" descr="Creative Commons Lizenzvertrag">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49177575"/>
          <a:ext cx="84253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6</xdr:row>
      <xdr:rowOff>0</xdr:rowOff>
    </xdr:from>
    <xdr:to>
      <xdr:col>8</xdr:col>
      <xdr:colOff>0</xdr:colOff>
      <xdr:row>25</xdr:row>
      <xdr:rowOff>0</xdr:rowOff>
    </xdr:to>
    <xdr:graphicFrame macro="">
      <xdr:nvGraphicFramePr>
        <xdr:cNvPr id="2" name="Diagramm 1">
          <a:extLst>
            <a:ext uri="{FF2B5EF4-FFF2-40B4-BE49-F238E27FC236}">
              <a16:creationId xmlns=""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1</xdr:rowOff>
    </xdr:from>
    <xdr:to>
      <xdr:col>8</xdr:col>
      <xdr:colOff>0</xdr:colOff>
      <xdr:row>45</xdr:row>
      <xdr:rowOff>0</xdr:rowOff>
    </xdr:to>
    <xdr:graphicFrame macro="">
      <xdr:nvGraphicFramePr>
        <xdr:cNvPr id="3" name="Diagramm 1">
          <a:extLst>
            <a:ext uri="{FF2B5EF4-FFF2-40B4-BE49-F238E27FC236}">
              <a16:creationId xmlns=""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0</xdr:row>
      <xdr:rowOff>0</xdr:rowOff>
    </xdr:from>
    <xdr:to>
      <xdr:col>8</xdr:col>
      <xdr:colOff>1791</xdr:colOff>
      <xdr:row>3</xdr:row>
      <xdr:rowOff>104775</xdr:rowOff>
    </xdr:to>
    <xdr:pic>
      <xdr:nvPicPr>
        <xdr:cNvPr id="4" name="Grafik 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48000" y="0"/>
          <a:ext cx="3049791"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89" Type="http://schemas.openxmlformats.org/officeDocument/2006/relationships/ctrlProp" Target="../ctrlProps/ctrlProp85.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1" Type="http://schemas.openxmlformats.org/officeDocument/2006/relationships/hyperlink" Target="https://creativecommons.org/licenses/by-nd/4.0/"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39" Type="http://schemas.openxmlformats.org/officeDocument/2006/relationships/ctrlProp" Target="../ctrlProps/ctrlProp125.xml"/><Relationship Id="rId21" Type="http://schemas.openxmlformats.org/officeDocument/2006/relationships/ctrlProp" Target="../ctrlProps/ctrlProp107.xml"/><Relationship Id="rId34" Type="http://schemas.openxmlformats.org/officeDocument/2006/relationships/ctrlProp" Target="../ctrlProps/ctrlProp120.xml"/><Relationship Id="rId42" Type="http://schemas.openxmlformats.org/officeDocument/2006/relationships/ctrlProp" Target="../ctrlProps/ctrlProp128.xml"/><Relationship Id="rId47" Type="http://schemas.openxmlformats.org/officeDocument/2006/relationships/ctrlProp" Target="../ctrlProps/ctrlProp133.xml"/><Relationship Id="rId50" Type="http://schemas.openxmlformats.org/officeDocument/2006/relationships/ctrlProp" Target="../ctrlProps/ctrlProp136.xml"/><Relationship Id="rId55" Type="http://schemas.openxmlformats.org/officeDocument/2006/relationships/ctrlProp" Target="../ctrlProps/ctrlProp141.xml"/><Relationship Id="rId63" Type="http://schemas.openxmlformats.org/officeDocument/2006/relationships/ctrlProp" Target="../ctrlProps/ctrlProp149.xml"/><Relationship Id="rId68" Type="http://schemas.openxmlformats.org/officeDocument/2006/relationships/ctrlProp" Target="../ctrlProps/ctrlProp154.xml"/><Relationship Id="rId76" Type="http://schemas.openxmlformats.org/officeDocument/2006/relationships/ctrlProp" Target="../ctrlProps/ctrlProp162.xml"/><Relationship Id="rId84" Type="http://schemas.openxmlformats.org/officeDocument/2006/relationships/ctrlProp" Target="../ctrlProps/ctrlProp170.xml"/><Relationship Id="rId89" Type="http://schemas.openxmlformats.org/officeDocument/2006/relationships/ctrlProp" Target="../ctrlProps/ctrlProp175.xml"/><Relationship Id="rId7" Type="http://schemas.openxmlformats.org/officeDocument/2006/relationships/ctrlProp" Target="../ctrlProps/ctrlProp93.xml"/><Relationship Id="rId71" Type="http://schemas.openxmlformats.org/officeDocument/2006/relationships/ctrlProp" Target="../ctrlProps/ctrlProp157.xml"/><Relationship Id="rId92" Type="http://schemas.openxmlformats.org/officeDocument/2006/relationships/ctrlProp" Target="../ctrlProps/ctrlProp178.xml"/><Relationship Id="rId2" Type="http://schemas.openxmlformats.org/officeDocument/2006/relationships/printerSettings" Target="../printerSettings/printerSettings2.bin"/><Relationship Id="rId16" Type="http://schemas.openxmlformats.org/officeDocument/2006/relationships/ctrlProp" Target="../ctrlProps/ctrlProp102.xml"/><Relationship Id="rId29" Type="http://schemas.openxmlformats.org/officeDocument/2006/relationships/ctrlProp" Target="../ctrlProps/ctrlProp115.xml"/><Relationship Id="rId11" Type="http://schemas.openxmlformats.org/officeDocument/2006/relationships/ctrlProp" Target="../ctrlProps/ctrlProp97.xml"/><Relationship Id="rId24" Type="http://schemas.openxmlformats.org/officeDocument/2006/relationships/ctrlProp" Target="../ctrlProps/ctrlProp110.xml"/><Relationship Id="rId32" Type="http://schemas.openxmlformats.org/officeDocument/2006/relationships/ctrlProp" Target="../ctrlProps/ctrlProp118.xml"/><Relationship Id="rId37" Type="http://schemas.openxmlformats.org/officeDocument/2006/relationships/ctrlProp" Target="../ctrlProps/ctrlProp123.xml"/><Relationship Id="rId40" Type="http://schemas.openxmlformats.org/officeDocument/2006/relationships/ctrlProp" Target="../ctrlProps/ctrlProp126.xml"/><Relationship Id="rId45" Type="http://schemas.openxmlformats.org/officeDocument/2006/relationships/ctrlProp" Target="../ctrlProps/ctrlProp131.xml"/><Relationship Id="rId53" Type="http://schemas.openxmlformats.org/officeDocument/2006/relationships/ctrlProp" Target="../ctrlProps/ctrlProp139.xml"/><Relationship Id="rId58" Type="http://schemas.openxmlformats.org/officeDocument/2006/relationships/ctrlProp" Target="../ctrlProps/ctrlProp144.xml"/><Relationship Id="rId66" Type="http://schemas.openxmlformats.org/officeDocument/2006/relationships/ctrlProp" Target="../ctrlProps/ctrlProp152.xml"/><Relationship Id="rId74" Type="http://schemas.openxmlformats.org/officeDocument/2006/relationships/ctrlProp" Target="../ctrlProps/ctrlProp160.xml"/><Relationship Id="rId79" Type="http://schemas.openxmlformats.org/officeDocument/2006/relationships/ctrlProp" Target="../ctrlProps/ctrlProp165.xml"/><Relationship Id="rId87" Type="http://schemas.openxmlformats.org/officeDocument/2006/relationships/ctrlProp" Target="../ctrlProps/ctrlProp173.xml"/><Relationship Id="rId5" Type="http://schemas.openxmlformats.org/officeDocument/2006/relationships/ctrlProp" Target="../ctrlProps/ctrlProp91.xml"/><Relationship Id="rId61" Type="http://schemas.openxmlformats.org/officeDocument/2006/relationships/ctrlProp" Target="../ctrlProps/ctrlProp147.xml"/><Relationship Id="rId82" Type="http://schemas.openxmlformats.org/officeDocument/2006/relationships/ctrlProp" Target="../ctrlProps/ctrlProp168.xml"/><Relationship Id="rId90" Type="http://schemas.openxmlformats.org/officeDocument/2006/relationships/ctrlProp" Target="../ctrlProps/ctrlProp176.xml"/><Relationship Id="rId19" Type="http://schemas.openxmlformats.org/officeDocument/2006/relationships/ctrlProp" Target="../ctrlProps/ctrlProp105.xml"/><Relationship Id="rId14" Type="http://schemas.openxmlformats.org/officeDocument/2006/relationships/ctrlProp" Target="../ctrlProps/ctrlProp100.xml"/><Relationship Id="rId22" Type="http://schemas.openxmlformats.org/officeDocument/2006/relationships/ctrlProp" Target="../ctrlProps/ctrlProp108.xml"/><Relationship Id="rId27" Type="http://schemas.openxmlformats.org/officeDocument/2006/relationships/ctrlProp" Target="../ctrlProps/ctrlProp113.xml"/><Relationship Id="rId30" Type="http://schemas.openxmlformats.org/officeDocument/2006/relationships/ctrlProp" Target="../ctrlProps/ctrlProp116.xml"/><Relationship Id="rId35" Type="http://schemas.openxmlformats.org/officeDocument/2006/relationships/ctrlProp" Target="../ctrlProps/ctrlProp121.xml"/><Relationship Id="rId43" Type="http://schemas.openxmlformats.org/officeDocument/2006/relationships/ctrlProp" Target="../ctrlProps/ctrlProp129.xml"/><Relationship Id="rId48" Type="http://schemas.openxmlformats.org/officeDocument/2006/relationships/ctrlProp" Target="../ctrlProps/ctrlProp134.xml"/><Relationship Id="rId56" Type="http://schemas.openxmlformats.org/officeDocument/2006/relationships/ctrlProp" Target="../ctrlProps/ctrlProp142.xml"/><Relationship Id="rId64" Type="http://schemas.openxmlformats.org/officeDocument/2006/relationships/ctrlProp" Target="../ctrlProps/ctrlProp150.xml"/><Relationship Id="rId69" Type="http://schemas.openxmlformats.org/officeDocument/2006/relationships/ctrlProp" Target="../ctrlProps/ctrlProp155.xml"/><Relationship Id="rId77" Type="http://schemas.openxmlformats.org/officeDocument/2006/relationships/ctrlProp" Target="../ctrlProps/ctrlProp163.xml"/><Relationship Id="rId8" Type="http://schemas.openxmlformats.org/officeDocument/2006/relationships/ctrlProp" Target="../ctrlProps/ctrlProp94.xml"/><Relationship Id="rId51" Type="http://schemas.openxmlformats.org/officeDocument/2006/relationships/ctrlProp" Target="../ctrlProps/ctrlProp137.xml"/><Relationship Id="rId72" Type="http://schemas.openxmlformats.org/officeDocument/2006/relationships/ctrlProp" Target="../ctrlProps/ctrlProp158.xml"/><Relationship Id="rId80" Type="http://schemas.openxmlformats.org/officeDocument/2006/relationships/ctrlProp" Target="../ctrlProps/ctrlProp166.xml"/><Relationship Id="rId85" Type="http://schemas.openxmlformats.org/officeDocument/2006/relationships/ctrlProp" Target="../ctrlProps/ctrlProp171.xml"/><Relationship Id="rId93" Type="http://schemas.openxmlformats.org/officeDocument/2006/relationships/ctrlProp" Target="../ctrlProps/ctrlProp179.xml"/><Relationship Id="rId3" Type="http://schemas.openxmlformats.org/officeDocument/2006/relationships/drawing" Target="../drawings/drawing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33" Type="http://schemas.openxmlformats.org/officeDocument/2006/relationships/ctrlProp" Target="../ctrlProps/ctrlProp119.xml"/><Relationship Id="rId38" Type="http://schemas.openxmlformats.org/officeDocument/2006/relationships/ctrlProp" Target="../ctrlProps/ctrlProp124.xml"/><Relationship Id="rId46" Type="http://schemas.openxmlformats.org/officeDocument/2006/relationships/ctrlProp" Target="../ctrlProps/ctrlProp132.xml"/><Relationship Id="rId59" Type="http://schemas.openxmlformats.org/officeDocument/2006/relationships/ctrlProp" Target="../ctrlProps/ctrlProp145.xml"/><Relationship Id="rId67" Type="http://schemas.openxmlformats.org/officeDocument/2006/relationships/ctrlProp" Target="../ctrlProps/ctrlProp153.xml"/><Relationship Id="rId20" Type="http://schemas.openxmlformats.org/officeDocument/2006/relationships/ctrlProp" Target="../ctrlProps/ctrlProp106.xml"/><Relationship Id="rId41" Type="http://schemas.openxmlformats.org/officeDocument/2006/relationships/ctrlProp" Target="../ctrlProps/ctrlProp127.xml"/><Relationship Id="rId54" Type="http://schemas.openxmlformats.org/officeDocument/2006/relationships/ctrlProp" Target="../ctrlProps/ctrlProp140.xml"/><Relationship Id="rId62" Type="http://schemas.openxmlformats.org/officeDocument/2006/relationships/ctrlProp" Target="../ctrlProps/ctrlProp148.xml"/><Relationship Id="rId70" Type="http://schemas.openxmlformats.org/officeDocument/2006/relationships/ctrlProp" Target="../ctrlProps/ctrlProp156.xml"/><Relationship Id="rId75" Type="http://schemas.openxmlformats.org/officeDocument/2006/relationships/ctrlProp" Target="../ctrlProps/ctrlProp161.xml"/><Relationship Id="rId83" Type="http://schemas.openxmlformats.org/officeDocument/2006/relationships/ctrlProp" Target="../ctrlProps/ctrlProp169.xml"/><Relationship Id="rId88" Type="http://schemas.openxmlformats.org/officeDocument/2006/relationships/ctrlProp" Target="../ctrlProps/ctrlProp174.xml"/><Relationship Id="rId91" Type="http://schemas.openxmlformats.org/officeDocument/2006/relationships/ctrlProp" Target="../ctrlProps/ctrlProp177.xml"/><Relationship Id="rId1" Type="http://schemas.openxmlformats.org/officeDocument/2006/relationships/hyperlink" Target="https://creativecommons.org/licenses/by-nd/4.0/" TargetMode="External"/><Relationship Id="rId6" Type="http://schemas.openxmlformats.org/officeDocument/2006/relationships/ctrlProp" Target="../ctrlProps/ctrlProp92.xml"/><Relationship Id="rId15" Type="http://schemas.openxmlformats.org/officeDocument/2006/relationships/ctrlProp" Target="../ctrlProps/ctrlProp101.xml"/><Relationship Id="rId23" Type="http://schemas.openxmlformats.org/officeDocument/2006/relationships/ctrlProp" Target="../ctrlProps/ctrlProp109.xml"/><Relationship Id="rId28" Type="http://schemas.openxmlformats.org/officeDocument/2006/relationships/ctrlProp" Target="../ctrlProps/ctrlProp114.xml"/><Relationship Id="rId36" Type="http://schemas.openxmlformats.org/officeDocument/2006/relationships/ctrlProp" Target="../ctrlProps/ctrlProp122.xml"/><Relationship Id="rId49" Type="http://schemas.openxmlformats.org/officeDocument/2006/relationships/ctrlProp" Target="../ctrlProps/ctrlProp135.xml"/><Relationship Id="rId57" Type="http://schemas.openxmlformats.org/officeDocument/2006/relationships/ctrlProp" Target="../ctrlProps/ctrlProp143.xml"/><Relationship Id="rId10" Type="http://schemas.openxmlformats.org/officeDocument/2006/relationships/ctrlProp" Target="../ctrlProps/ctrlProp96.xml"/><Relationship Id="rId31" Type="http://schemas.openxmlformats.org/officeDocument/2006/relationships/ctrlProp" Target="../ctrlProps/ctrlProp117.xml"/><Relationship Id="rId44" Type="http://schemas.openxmlformats.org/officeDocument/2006/relationships/ctrlProp" Target="../ctrlProps/ctrlProp130.xml"/><Relationship Id="rId52" Type="http://schemas.openxmlformats.org/officeDocument/2006/relationships/ctrlProp" Target="../ctrlProps/ctrlProp138.xml"/><Relationship Id="rId60" Type="http://schemas.openxmlformats.org/officeDocument/2006/relationships/ctrlProp" Target="../ctrlProps/ctrlProp146.xml"/><Relationship Id="rId65" Type="http://schemas.openxmlformats.org/officeDocument/2006/relationships/ctrlProp" Target="../ctrlProps/ctrlProp151.xml"/><Relationship Id="rId73" Type="http://schemas.openxmlformats.org/officeDocument/2006/relationships/ctrlProp" Target="../ctrlProps/ctrlProp159.xml"/><Relationship Id="rId78" Type="http://schemas.openxmlformats.org/officeDocument/2006/relationships/ctrlProp" Target="../ctrlProps/ctrlProp164.xml"/><Relationship Id="rId81" Type="http://schemas.openxmlformats.org/officeDocument/2006/relationships/ctrlProp" Target="../ctrlProps/ctrlProp167.xml"/><Relationship Id="rId86" Type="http://schemas.openxmlformats.org/officeDocument/2006/relationships/ctrlProp" Target="../ctrlProps/ctrlProp172.xml"/><Relationship Id="rId94" Type="http://schemas.openxmlformats.org/officeDocument/2006/relationships/ctrlProp" Target="../ctrlProps/ctrlProp180.xml"/><Relationship Id="rId4" Type="http://schemas.openxmlformats.org/officeDocument/2006/relationships/vmlDrawing" Target="../drawings/vmlDrawing2.vml"/><Relationship Id="rId9" Type="http://schemas.openxmlformats.org/officeDocument/2006/relationships/ctrlProp" Target="../ctrlProps/ctrlProp9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workbookViewId="0">
      <selection activeCell="A3" sqref="A3"/>
    </sheetView>
  </sheetViews>
  <sheetFormatPr baseColWidth="10" defaultRowHeight="15" x14ac:dyDescent="0.25"/>
  <sheetData>
    <row r="1" spans="1:8" ht="18" x14ac:dyDescent="0.25">
      <c r="A1" s="30" t="s">
        <v>111</v>
      </c>
    </row>
    <row r="3" spans="1:8" ht="30" x14ac:dyDescent="0.4">
      <c r="A3" s="31" t="s">
        <v>103</v>
      </c>
    </row>
    <row r="5" spans="1:8" ht="18" x14ac:dyDescent="0.25">
      <c r="A5" s="32" t="s">
        <v>116</v>
      </c>
      <c r="B5" s="30"/>
      <c r="C5" s="30"/>
      <c r="D5" s="30"/>
      <c r="E5" s="30"/>
    </row>
    <row r="6" spans="1:8" ht="18.75" x14ac:dyDescent="0.3">
      <c r="A6" s="33" t="s">
        <v>112</v>
      </c>
      <c r="B6" s="30"/>
      <c r="C6" s="30"/>
      <c r="D6" s="30"/>
      <c r="E6" s="30"/>
    </row>
    <row r="7" spans="1:8" ht="18" x14ac:dyDescent="0.25">
      <c r="A7" s="30"/>
      <c r="B7" s="30"/>
      <c r="C7" s="30"/>
      <c r="D7" s="30"/>
      <c r="E7" s="30"/>
    </row>
    <row r="8" spans="1:8" ht="18.75" x14ac:dyDescent="0.3">
      <c r="A8" s="33" t="s">
        <v>117</v>
      </c>
      <c r="B8" s="30"/>
      <c r="C8" s="30"/>
      <c r="D8" s="30"/>
      <c r="E8" s="30"/>
    </row>
    <row r="9" spans="1:8" ht="18" x14ac:dyDescent="0.25">
      <c r="A9" s="30"/>
      <c r="B9" s="30"/>
      <c r="C9" s="30"/>
      <c r="D9" s="30"/>
      <c r="E9" s="30"/>
    </row>
    <row r="10" spans="1:8" ht="18" x14ac:dyDescent="0.25">
      <c r="A10" s="30"/>
      <c r="B10" s="30"/>
      <c r="C10" s="30"/>
      <c r="D10" s="30"/>
      <c r="E10" s="30"/>
    </row>
    <row r="11" spans="1:8" x14ac:dyDescent="0.25">
      <c r="H11" s="34"/>
    </row>
    <row r="32" spans="1:7" x14ac:dyDescent="0.25">
      <c r="A32" s="34" t="s">
        <v>113</v>
      </c>
      <c r="B32" s="34"/>
      <c r="C32" s="34"/>
      <c r="D32" s="34"/>
      <c r="E32" s="34"/>
      <c r="F32" s="34"/>
      <c r="G32" s="34"/>
    </row>
    <row r="33" spans="1:7" x14ac:dyDescent="0.25">
      <c r="A33" s="34" t="s">
        <v>114</v>
      </c>
      <c r="B33" s="34"/>
      <c r="C33" s="34"/>
      <c r="D33" s="34"/>
      <c r="E33" s="34"/>
      <c r="F33" s="34"/>
      <c r="G33" s="34"/>
    </row>
    <row r="34" spans="1:7" x14ac:dyDescent="0.25">
      <c r="A34" s="34" t="s">
        <v>115</v>
      </c>
      <c r="B34" s="34"/>
      <c r="C34" s="34"/>
      <c r="D34" s="34"/>
      <c r="E34" s="34"/>
      <c r="F34" s="34"/>
      <c r="G34" s="34"/>
    </row>
  </sheetData>
  <sheetProtection algorithmName="SHA-512" hashValue="32xwxKDus+RKPw6eDeXsy3QN04sqwa1pwMqGspbAghxQ5a8XDclGJ35fQPSX7wXBZ7e3Fjy0KB1N1ch73GB4rQ==" saltValue="Dw71OmYbgBB/9vIpWzti6Q==" spinCount="100000" sheet="1" objects="1" scenario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theme="7"/>
    <pageSetUpPr fitToPage="1"/>
  </sheetPr>
  <dimension ref="A1:D201"/>
  <sheetViews>
    <sheetView zoomScaleNormal="100" zoomScaleSheetLayoutView="120" workbookViewId="0"/>
  </sheetViews>
  <sheetFormatPr baseColWidth="10" defaultColWidth="11.42578125" defaultRowHeight="14.25" x14ac:dyDescent="0.2"/>
  <cols>
    <col min="1" max="1" width="4.28515625" style="3" customWidth="1"/>
    <col min="2" max="2" width="5" style="2" customWidth="1"/>
    <col min="3" max="3" width="40" style="2" customWidth="1"/>
    <col min="4" max="4" width="44.7109375" style="2" customWidth="1"/>
    <col min="5" max="5" width="1.7109375" style="2" customWidth="1"/>
    <col min="6" max="6" width="5" style="2" customWidth="1"/>
    <col min="7" max="8" width="44.7109375" style="2" customWidth="1"/>
    <col min="9" max="16384" width="11.42578125" style="2"/>
  </cols>
  <sheetData>
    <row r="1" spans="1:4" ht="18" x14ac:dyDescent="0.2">
      <c r="A1" s="19" t="s">
        <v>103</v>
      </c>
    </row>
    <row r="2" spans="1:4" x14ac:dyDescent="0.2">
      <c r="A2" s="16"/>
    </row>
    <row r="3" spans="1:4" x14ac:dyDescent="0.2">
      <c r="A3" s="16" t="s">
        <v>90</v>
      </c>
      <c r="B3" s="8"/>
    </row>
    <row r="4" spans="1:4" x14ac:dyDescent="0.2">
      <c r="A4" s="16" t="s">
        <v>74</v>
      </c>
      <c r="B4" s="16"/>
    </row>
    <row r="5" spans="1:4" ht="15" x14ac:dyDescent="0.2">
      <c r="A5" s="10"/>
      <c r="B5" s="16"/>
    </row>
    <row r="7" spans="1:4" x14ac:dyDescent="0.2">
      <c r="A7" s="8" t="s">
        <v>94</v>
      </c>
      <c r="D7" s="21"/>
    </row>
    <row r="9" spans="1:4" x14ac:dyDescent="0.2">
      <c r="A9" s="8" t="s">
        <v>76</v>
      </c>
      <c r="D9" s="21"/>
    </row>
    <row r="11" spans="1:4" x14ac:dyDescent="0.2">
      <c r="A11" s="8" t="s">
        <v>95</v>
      </c>
      <c r="D11" s="21"/>
    </row>
    <row r="14" spans="1:4" ht="30" customHeight="1" x14ac:dyDescent="0.2">
      <c r="A14" s="3">
        <v>1</v>
      </c>
      <c r="B14" s="36" t="s">
        <v>1</v>
      </c>
      <c r="C14" s="36"/>
      <c r="D14" s="36"/>
    </row>
    <row r="15" spans="1:4" ht="7.5" customHeight="1" x14ac:dyDescent="0.2"/>
    <row r="16" spans="1:4" ht="30" customHeight="1" x14ac:dyDescent="0.2">
      <c r="C16" s="35" t="s">
        <v>2</v>
      </c>
      <c r="D16" s="35"/>
    </row>
    <row r="17" spans="1:4" ht="7.5" customHeight="1" x14ac:dyDescent="0.2"/>
    <row r="18" spans="1:4" x14ac:dyDescent="0.2">
      <c r="C18" s="37" t="s">
        <v>3</v>
      </c>
      <c r="D18" s="37"/>
    </row>
    <row r="19" spans="1:4" ht="7.5" customHeight="1" x14ac:dyDescent="0.2"/>
    <row r="20" spans="1:4" s="4" customFormat="1" ht="45" customHeight="1" x14ac:dyDescent="0.2">
      <c r="A20" s="7"/>
      <c r="C20" s="35" t="s">
        <v>4</v>
      </c>
      <c r="D20" s="35"/>
    </row>
    <row r="21" spans="1:4" ht="7.5" customHeight="1" x14ac:dyDescent="0.2"/>
    <row r="22" spans="1:4" x14ac:dyDescent="0.2">
      <c r="C22" s="37" t="s">
        <v>5</v>
      </c>
      <c r="D22" s="37"/>
    </row>
    <row r="23" spans="1:4" ht="7.5" customHeight="1" x14ac:dyDescent="0.2"/>
    <row r="24" spans="1:4" s="4" customFormat="1" ht="30" customHeight="1" x14ac:dyDescent="0.2">
      <c r="A24" s="7"/>
      <c r="C24" s="35" t="s">
        <v>6</v>
      </c>
      <c r="D24" s="35"/>
    </row>
    <row r="25" spans="1:4" ht="20.100000000000001" customHeight="1" x14ac:dyDescent="0.2"/>
    <row r="26" spans="1:4" ht="30" customHeight="1" x14ac:dyDescent="0.2">
      <c r="A26" s="3">
        <v>2</v>
      </c>
      <c r="B26" s="36" t="s">
        <v>7</v>
      </c>
      <c r="C26" s="36"/>
      <c r="D26" s="36"/>
    </row>
    <row r="27" spans="1:4" ht="7.5" customHeight="1" x14ac:dyDescent="0.2"/>
    <row r="28" spans="1:4" ht="30" customHeight="1" x14ac:dyDescent="0.2">
      <c r="C28" s="35" t="s">
        <v>8</v>
      </c>
      <c r="D28" s="35"/>
    </row>
    <row r="29" spans="1:4" ht="7.5" customHeight="1" x14ac:dyDescent="0.2"/>
    <row r="30" spans="1:4" x14ac:dyDescent="0.2">
      <c r="C30" s="37" t="s">
        <v>3</v>
      </c>
      <c r="D30" s="37"/>
    </row>
    <row r="31" spans="1:4" ht="7.5" customHeight="1" x14ac:dyDescent="0.2"/>
    <row r="32" spans="1:4" ht="30" customHeight="1" x14ac:dyDescent="0.2">
      <c r="C32" s="35" t="s">
        <v>9</v>
      </c>
      <c r="D32" s="35"/>
    </row>
    <row r="33" spans="1:4" ht="7.5" customHeight="1" x14ac:dyDescent="0.2"/>
    <row r="34" spans="1:4" x14ac:dyDescent="0.2">
      <c r="C34" s="37" t="s">
        <v>5</v>
      </c>
      <c r="D34" s="37"/>
    </row>
    <row r="35" spans="1:4" ht="7.5" customHeight="1" x14ac:dyDescent="0.2"/>
    <row r="36" spans="1:4" ht="30" customHeight="1" x14ac:dyDescent="0.2">
      <c r="C36" s="35" t="s">
        <v>10</v>
      </c>
      <c r="D36" s="35"/>
    </row>
    <row r="37" spans="1:4" ht="20.100000000000001" customHeight="1" x14ac:dyDescent="0.2"/>
    <row r="38" spans="1:4" s="6" customFormat="1" ht="30" customHeight="1" x14ac:dyDescent="0.25">
      <c r="A38" s="7">
        <v>3</v>
      </c>
      <c r="B38" s="42" t="s">
        <v>11</v>
      </c>
      <c r="C38" s="42"/>
      <c r="D38" s="42"/>
    </row>
    <row r="39" spans="1:4" ht="7.5" customHeight="1" x14ac:dyDescent="0.2"/>
    <row r="40" spans="1:4" s="9" customFormat="1" ht="45" customHeight="1" x14ac:dyDescent="0.2">
      <c r="A40" s="22"/>
      <c r="B40" s="23"/>
      <c r="C40" s="35" t="s">
        <v>12</v>
      </c>
      <c r="D40" s="35"/>
    </row>
    <row r="41" spans="1:4" ht="7.5" customHeight="1" x14ac:dyDescent="0.2"/>
    <row r="42" spans="1:4" x14ac:dyDescent="0.2">
      <c r="C42" s="37" t="s">
        <v>3</v>
      </c>
      <c r="D42" s="37"/>
    </row>
    <row r="43" spans="1:4" ht="7.5" customHeight="1" x14ac:dyDescent="0.2"/>
    <row r="44" spans="1:4" s="9" customFormat="1" ht="30" customHeight="1" x14ac:dyDescent="0.2">
      <c r="A44" s="22"/>
      <c r="B44" s="23"/>
      <c r="C44" s="35" t="s">
        <v>13</v>
      </c>
      <c r="D44" s="35"/>
    </row>
    <row r="45" spans="1:4" ht="7.5" customHeight="1" x14ac:dyDescent="0.2">
      <c r="C45" s="5"/>
      <c r="D45" s="5"/>
    </row>
    <row r="46" spans="1:4" x14ac:dyDescent="0.2">
      <c r="C46" s="5" t="s">
        <v>5</v>
      </c>
      <c r="D46" s="5"/>
    </row>
    <row r="47" spans="1:4" ht="7.5" customHeight="1" x14ac:dyDescent="0.2"/>
    <row r="48" spans="1:4" x14ac:dyDescent="0.2">
      <c r="C48" s="2" t="s">
        <v>14</v>
      </c>
    </row>
    <row r="49" spans="1:4" ht="20.100000000000001" customHeight="1" x14ac:dyDescent="0.2">
      <c r="A49" s="2"/>
    </row>
    <row r="50" spans="1:4" s="9" customFormat="1" ht="30" customHeight="1" x14ac:dyDescent="0.2">
      <c r="A50" s="3">
        <v>4</v>
      </c>
      <c r="B50" s="36" t="s">
        <v>15</v>
      </c>
      <c r="C50" s="36"/>
      <c r="D50" s="36"/>
    </row>
    <row r="51" spans="1:4" ht="7.5" customHeight="1" x14ac:dyDescent="0.2"/>
    <row r="52" spans="1:4" s="9" customFormat="1" ht="45" customHeight="1" x14ac:dyDescent="0.2">
      <c r="A52" s="8"/>
      <c r="C52" s="35" t="s">
        <v>16</v>
      </c>
      <c r="D52" s="35"/>
    </row>
    <row r="53" spans="1:4" ht="7.5" customHeight="1" x14ac:dyDescent="0.2"/>
    <row r="54" spans="1:4" x14ac:dyDescent="0.2">
      <c r="C54" s="37" t="s">
        <v>3</v>
      </c>
      <c r="D54" s="37"/>
    </row>
    <row r="55" spans="1:4" ht="7.5" customHeight="1" x14ac:dyDescent="0.2"/>
    <row r="56" spans="1:4" s="9" customFormat="1" ht="45" customHeight="1" x14ac:dyDescent="0.2">
      <c r="A56" s="8"/>
      <c r="C56" s="35" t="s">
        <v>17</v>
      </c>
      <c r="D56" s="35"/>
    </row>
    <row r="57" spans="1:4" ht="7.5" customHeight="1" x14ac:dyDescent="0.2"/>
    <row r="58" spans="1:4" x14ac:dyDescent="0.2">
      <c r="C58" s="37" t="s">
        <v>5</v>
      </c>
      <c r="D58" s="37"/>
    </row>
    <row r="59" spans="1:4" ht="7.5" customHeight="1" x14ac:dyDescent="0.2"/>
    <row r="60" spans="1:4" s="9" customFormat="1" ht="45" customHeight="1" x14ac:dyDescent="0.2">
      <c r="A60" s="8"/>
      <c r="C60" s="35" t="s">
        <v>18</v>
      </c>
      <c r="D60" s="35"/>
    </row>
    <row r="61" spans="1:4" ht="20.100000000000001" customHeight="1" x14ac:dyDescent="0.2"/>
    <row r="62" spans="1:4" ht="15" x14ac:dyDescent="0.25">
      <c r="A62" s="3">
        <v>5</v>
      </c>
      <c r="B62" s="1" t="s">
        <v>19</v>
      </c>
    </row>
    <row r="63" spans="1:4" ht="7.5" customHeight="1" x14ac:dyDescent="0.2"/>
    <row r="64" spans="1:4" ht="30" customHeight="1" x14ac:dyDescent="0.2">
      <c r="C64" s="35" t="s">
        <v>20</v>
      </c>
      <c r="D64" s="35"/>
    </row>
    <row r="65" spans="1:4" ht="7.5" customHeight="1" x14ac:dyDescent="0.2"/>
    <row r="66" spans="1:4" x14ac:dyDescent="0.2">
      <c r="C66" s="39" t="s">
        <v>3</v>
      </c>
      <c r="D66" s="39"/>
    </row>
    <row r="67" spans="1:4" ht="7.5" customHeight="1" x14ac:dyDescent="0.2"/>
    <row r="68" spans="1:4" x14ac:dyDescent="0.2">
      <c r="C68" s="11" t="s">
        <v>21</v>
      </c>
    </row>
    <row r="69" spans="1:4" ht="7.5" customHeight="1" x14ac:dyDescent="0.2"/>
    <row r="70" spans="1:4" x14ac:dyDescent="0.2">
      <c r="C70" s="37" t="s">
        <v>5</v>
      </c>
      <c r="D70" s="37"/>
    </row>
    <row r="71" spans="1:4" ht="7.5" customHeight="1" x14ac:dyDescent="0.2"/>
    <row r="72" spans="1:4" ht="30" customHeight="1" x14ac:dyDescent="0.2">
      <c r="C72" s="35" t="s">
        <v>22</v>
      </c>
      <c r="D72" s="35"/>
    </row>
    <row r="73" spans="1:4" ht="20.100000000000001" customHeight="1" x14ac:dyDescent="0.2"/>
    <row r="74" spans="1:4" ht="30" customHeight="1" x14ac:dyDescent="0.25">
      <c r="A74" s="3">
        <v>6</v>
      </c>
      <c r="B74" s="38" t="s">
        <v>23</v>
      </c>
      <c r="C74" s="38"/>
      <c r="D74" s="38"/>
    </row>
    <row r="75" spans="1:4" ht="7.5" customHeight="1" x14ac:dyDescent="0.2"/>
    <row r="76" spans="1:4" s="4" customFormat="1" ht="30" customHeight="1" x14ac:dyDescent="0.2">
      <c r="A76" s="7"/>
      <c r="C76" s="35" t="s">
        <v>24</v>
      </c>
      <c r="D76" s="35"/>
    </row>
    <row r="77" spans="1:4" ht="7.5" customHeight="1" x14ac:dyDescent="0.2"/>
    <row r="78" spans="1:4" x14ac:dyDescent="0.2">
      <c r="C78" s="37" t="s">
        <v>3</v>
      </c>
      <c r="D78" s="37"/>
    </row>
    <row r="79" spans="1:4" ht="7.5" customHeight="1" x14ac:dyDescent="0.2"/>
    <row r="80" spans="1:4" s="4" customFormat="1" ht="30" customHeight="1" x14ac:dyDescent="0.2">
      <c r="A80" s="7"/>
      <c r="C80" s="35" t="s">
        <v>25</v>
      </c>
      <c r="D80" s="35"/>
    </row>
    <row r="81" spans="1:4" ht="7.5" customHeight="1" x14ac:dyDescent="0.2"/>
    <row r="82" spans="1:4" x14ac:dyDescent="0.2">
      <c r="C82" s="37" t="s">
        <v>5</v>
      </c>
      <c r="D82" s="37"/>
    </row>
    <row r="83" spans="1:4" ht="7.5" customHeight="1" x14ac:dyDescent="0.2"/>
    <row r="84" spans="1:4" s="4" customFormat="1" ht="30" customHeight="1" x14ac:dyDescent="0.2">
      <c r="A84" s="7"/>
      <c r="C84" s="35" t="s">
        <v>26</v>
      </c>
      <c r="D84" s="35"/>
    </row>
    <row r="85" spans="1:4" ht="20.100000000000001" customHeight="1" x14ac:dyDescent="0.2"/>
    <row r="86" spans="1:4" ht="30" customHeight="1" x14ac:dyDescent="0.25">
      <c r="A86" s="3">
        <v>7</v>
      </c>
      <c r="B86" s="38" t="s">
        <v>27</v>
      </c>
      <c r="C86" s="38"/>
      <c r="D86" s="38"/>
    </row>
    <row r="87" spans="1:4" ht="7.5" customHeight="1" x14ac:dyDescent="0.2"/>
    <row r="88" spans="1:4" s="4" customFormat="1" ht="45" customHeight="1" x14ac:dyDescent="0.2">
      <c r="A88" s="7"/>
      <c r="C88" s="35" t="s">
        <v>28</v>
      </c>
      <c r="D88" s="35"/>
    </row>
    <row r="89" spans="1:4" ht="7.5" customHeight="1" x14ac:dyDescent="0.2"/>
    <row r="90" spans="1:4" x14ac:dyDescent="0.2">
      <c r="C90" s="37" t="s">
        <v>3</v>
      </c>
      <c r="D90" s="37"/>
    </row>
    <row r="91" spans="1:4" ht="7.5" customHeight="1" x14ac:dyDescent="0.2"/>
    <row r="92" spans="1:4" s="4" customFormat="1" ht="30" customHeight="1" x14ac:dyDescent="0.2">
      <c r="A92" s="7"/>
      <c r="C92" s="35" t="s">
        <v>29</v>
      </c>
      <c r="D92" s="35"/>
    </row>
    <row r="93" spans="1:4" ht="7.5" customHeight="1" x14ac:dyDescent="0.2"/>
    <row r="94" spans="1:4" x14ac:dyDescent="0.2">
      <c r="C94" s="37" t="s">
        <v>5</v>
      </c>
      <c r="D94" s="37"/>
    </row>
    <row r="95" spans="1:4" ht="7.5" customHeight="1" x14ac:dyDescent="0.2"/>
    <row r="96" spans="1:4" s="4" customFormat="1" ht="30" customHeight="1" x14ac:dyDescent="0.2">
      <c r="A96" s="7"/>
      <c r="C96" s="35" t="s">
        <v>30</v>
      </c>
      <c r="D96" s="35"/>
    </row>
    <row r="97" spans="1:4" ht="20.100000000000001" customHeight="1" x14ac:dyDescent="0.2"/>
    <row r="98" spans="1:4" ht="30" customHeight="1" x14ac:dyDescent="0.25">
      <c r="A98" s="3">
        <v>8</v>
      </c>
      <c r="B98" s="38" t="s">
        <v>31</v>
      </c>
      <c r="C98" s="38"/>
      <c r="D98" s="38"/>
    </row>
    <row r="99" spans="1:4" ht="7.5" customHeight="1" x14ac:dyDescent="0.2"/>
    <row r="100" spans="1:4" s="4" customFormat="1" ht="45" customHeight="1" x14ac:dyDescent="0.2">
      <c r="A100" s="7"/>
      <c r="C100" s="35" t="s">
        <v>32</v>
      </c>
      <c r="D100" s="35"/>
    </row>
    <row r="101" spans="1:4" ht="7.5" customHeight="1" x14ac:dyDescent="0.2"/>
    <row r="102" spans="1:4" x14ac:dyDescent="0.2">
      <c r="C102" s="37" t="s">
        <v>3</v>
      </c>
      <c r="D102" s="37"/>
    </row>
    <row r="103" spans="1:4" ht="7.5" customHeight="1" x14ac:dyDescent="0.2"/>
    <row r="104" spans="1:4" s="4" customFormat="1" ht="45" customHeight="1" x14ac:dyDescent="0.2">
      <c r="A104" s="7"/>
      <c r="C104" s="35" t="s">
        <v>33</v>
      </c>
      <c r="D104" s="35"/>
    </row>
    <row r="105" spans="1:4" ht="7.5" customHeight="1" x14ac:dyDescent="0.2"/>
    <row r="106" spans="1:4" x14ac:dyDescent="0.2">
      <c r="C106" s="37" t="s">
        <v>5</v>
      </c>
      <c r="D106" s="37"/>
    </row>
    <row r="107" spans="1:4" ht="7.5" customHeight="1" x14ac:dyDescent="0.2"/>
    <row r="108" spans="1:4" s="4" customFormat="1" ht="45" customHeight="1" x14ac:dyDescent="0.2">
      <c r="A108" s="7"/>
      <c r="C108" s="35" t="s">
        <v>34</v>
      </c>
      <c r="D108" s="35"/>
    </row>
    <row r="109" spans="1:4" ht="20.100000000000001" customHeight="1" x14ac:dyDescent="0.2"/>
    <row r="110" spans="1:4" ht="45" customHeight="1" x14ac:dyDescent="0.2">
      <c r="A110" s="3">
        <v>9</v>
      </c>
      <c r="B110" s="36" t="s">
        <v>35</v>
      </c>
      <c r="C110" s="36"/>
      <c r="D110" s="36"/>
    </row>
    <row r="111" spans="1:4" ht="7.5" customHeight="1" x14ac:dyDescent="0.2"/>
    <row r="112" spans="1:4" s="4" customFormat="1" ht="45" customHeight="1" x14ac:dyDescent="0.2">
      <c r="A112" s="7"/>
      <c r="C112" s="35" t="s">
        <v>36</v>
      </c>
      <c r="D112" s="35"/>
    </row>
    <row r="113" spans="1:4" ht="7.5" customHeight="1" x14ac:dyDescent="0.2"/>
    <row r="114" spans="1:4" x14ac:dyDescent="0.2">
      <c r="C114" s="37" t="s">
        <v>3</v>
      </c>
      <c r="D114" s="37"/>
    </row>
    <row r="115" spans="1:4" ht="7.5" customHeight="1" x14ac:dyDescent="0.2"/>
    <row r="116" spans="1:4" s="4" customFormat="1" ht="45" customHeight="1" x14ac:dyDescent="0.2">
      <c r="A116" s="7"/>
      <c r="C116" s="35" t="s">
        <v>37</v>
      </c>
      <c r="D116" s="35"/>
    </row>
    <row r="117" spans="1:4" ht="7.5" customHeight="1" x14ac:dyDescent="0.2"/>
    <row r="118" spans="1:4" x14ac:dyDescent="0.2">
      <c r="C118" s="37" t="s">
        <v>5</v>
      </c>
      <c r="D118" s="37"/>
    </row>
    <row r="119" spans="1:4" ht="7.5" customHeight="1" x14ac:dyDescent="0.2"/>
    <row r="120" spans="1:4" s="4" customFormat="1" ht="60" customHeight="1" x14ac:dyDescent="0.2">
      <c r="A120" s="7"/>
      <c r="C120" s="35" t="s">
        <v>38</v>
      </c>
      <c r="D120" s="35"/>
    </row>
    <row r="121" spans="1:4" ht="20.100000000000001" customHeight="1" x14ac:dyDescent="0.2"/>
    <row r="122" spans="1:4" ht="15" customHeight="1" x14ac:dyDescent="0.2">
      <c r="A122" s="3">
        <v>10</v>
      </c>
      <c r="B122" s="36" t="s">
        <v>106</v>
      </c>
      <c r="C122" s="36"/>
      <c r="D122" s="36"/>
    </row>
    <row r="123" spans="1:4" ht="7.5" customHeight="1" x14ac:dyDescent="0.2"/>
    <row r="124" spans="1:4" s="4" customFormat="1" ht="30" customHeight="1" x14ac:dyDescent="0.2">
      <c r="A124" s="7"/>
      <c r="C124" s="35" t="s">
        <v>39</v>
      </c>
      <c r="D124" s="35"/>
    </row>
    <row r="125" spans="1:4" ht="7.5" customHeight="1" x14ac:dyDescent="0.2"/>
    <row r="126" spans="1:4" x14ac:dyDescent="0.2">
      <c r="C126" s="37" t="s">
        <v>3</v>
      </c>
      <c r="D126" s="37"/>
    </row>
    <row r="127" spans="1:4" ht="7.5" customHeight="1" x14ac:dyDescent="0.2"/>
    <row r="128" spans="1:4" s="4" customFormat="1" ht="45" customHeight="1" x14ac:dyDescent="0.2">
      <c r="A128" s="7"/>
      <c r="C128" s="35" t="s">
        <v>40</v>
      </c>
      <c r="D128" s="35"/>
    </row>
    <row r="129" spans="1:4" ht="7.5" customHeight="1" x14ac:dyDescent="0.2"/>
    <row r="130" spans="1:4" x14ac:dyDescent="0.2">
      <c r="C130" s="37" t="s">
        <v>5</v>
      </c>
      <c r="D130" s="37"/>
    </row>
    <row r="131" spans="1:4" ht="7.5" customHeight="1" x14ac:dyDescent="0.2"/>
    <row r="132" spans="1:4" s="4" customFormat="1" ht="45" customHeight="1" x14ac:dyDescent="0.2">
      <c r="A132" s="7"/>
      <c r="C132" s="35" t="s">
        <v>41</v>
      </c>
      <c r="D132" s="35"/>
    </row>
    <row r="133" spans="1:4" ht="20.100000000000001" customHeight="1" x14ac:dyDescent="0.2"/>
    <row r="134" spans="1:4" s="9" customFormat="1" ht="30" customHeight="1" x14ac:dyDescent="0.2">
      <c r="A134" s="3">
        <v>11</v>
      </c>
      <c r="B134" s="36" t="s">
        <v>42</v>
      </c>
      <c r="C134" s="36"/>
      <c r="D134" s="36"/>
    </row>
    <row r="135" spans="1:4" ht="7.5" customHeight="1" x14ac:dyDescent="0.2"/>
    <row r="136" spans="1:4" s="4" customFormat="1" ht="60" customHeight="1" x14ac:dyDescent="0.2">
      <c r="A136" s="7"/>
      <c r="C136" s="35" t="s">
        <v>43</v>
      </c>
      <c r="D136" s="35"/>
    </row>
    <row r="137" spans="1:4" ht="7.5" customHeight="1" x14ac:dyDescent="0.2"/>
    <row r="138" spans="1:4" x14ac:dyDescent="0.2">
      <c r="C138" s="37" t="s">
        <v>3</v>
      </c>
      <c r="D138" s="37"/>
    </row>
    <row r="139" spans="1:4" ht="7.5" customHeight="1" x14ac:dyDescent="0.2"/>
    <row r="140" spans="1:4" s="4" customFormat="1" ht="45" customHeight="1" x14ac:dyDescent="0.2">
      <c r="A140" s="7"/>
      <c r="C140" s="35" t="s">
        <v>107</v>
      </c>
      <c r="D140" s="35"/>
    </row>
    <row r="141" spans="1:4" ht="7.5" customHeight="1" x14ac:dyDescent="0.2"/>
    <row r="142" spans="1:4" x14ac:dyDescent="0.2">
      <c r="C142" s="37" t="s">
        <v>5</v>
      </c>
      <c r="D142" s="37"/>
    </row>
    <row r="143" spans="1:4" ht="7.5" customHeight="1" x14ac:dyDescent="0.2"/>
    <row r="144" spans="1:4" s="4" customFormat="1" ht="45" customHeight="1" x14ac:dyDescent="0.2">
      <c r="A144" s="7"/>
      <c r="C144" s="35" t="s">
        <v>44</v>
      </c>
      <c r="D144" s="35"/>
    </row>
    <row r="145" spans="1:4" ht="20.100000000000001" customHeight="1" x14ac:dyDescent="0.2"/>
    <row r="146" spans="1:4" s="9" customFormat="1" ht="30" customHeight="1" x14ac:dyDescent="0.2">
      <c r="A146" s="3">
        <v>12</v>
      </c>
      <c r="B146" s="36" t="s">
        <v>45</v>
      </c>
      <c r="C146" s="36"/>
      <c r="D146" s="36"/>
    </row>
    <row r="147" spans="1:4" ht="7.5" customHeight="1" x14ac:dyDescent="0.2"/>
    <row r="148" spans="1:4" s="4" customFormat="1" ht="45" customHeight="1" x14ac:dyDescent="0.2">
      <c r="A148" s="7"/>
      <c r="C148" s="35" t="s">
        <v>46</v>
      </c>
      <c r="D148" s="35"/>
    </row>
    <row r="149" spans="1:4" ht="7.5" customHeight="1" x14ac:dyDescent="0.2"/>
    <row r="150" spans="1:4" x14ac:dyDescent="0.2">
      <c r="C150" s="37" t="s">
        <v>3</v>
      </c>
      <c r="D150" s="37"/>
    </row>
    <row r="151" spans="1:4" ht="7.5" customHeight="1" x14ac:dyDescent="0.2"/>
    <row r="152" spans="1:4" s="4" customFormat="1" ht="60" customHeight="1" x14ac:dyDescent="0.2">
      <c r="A152" s="7"/>
      <c r="C152" s="35" t="s">
        <v>98</v>
      </c>
      <c r="D152" s="35"/>
    </row>
    <row r="153" spans="1:4" ht="7.5" customHeight="1" x14ac:dyDescent="0.2"/>
    <row r="154" spans="1:4" x14ac:dyDescent="0.2">
      <c r="C154" s="37" t="s">
        <v>5</v>
      </c>
      <c r="D154" s="37"/>
    </row>
    <row r="155" spans="1:4" ht="7.5" customHeight="1" x14ac:dyDescent="0.2"/>
    <row r="156" spans="1:4" s="4" customFormat="1" ht="45" customHeight="1" x14ac:dyDescent="0.2">
      <c r="A156" s="7"/>
      <c r="C156" s="35" t="s">
        <v>108</v>
      </c>
      <c r="D156" s="35"/>
    </row>
    <row r="157" spans="1:4" ht="20.100000000000001" customHeight="1" x14ac:dyDescent="0.2"/>
    <row r="158" spans="1:4" s="9" customFormat="1" ht="30" customHeight="1" x14ac:dyDescent="0.2">
      <c r="A158" s="3">
        <v>13</v>
      </c>
      <c r="B158" s="36" t="s">
        <v>47</v>
      </c>
      <c r="C158" s="36"/>
      <c r="D158" s="36"/>
    </row>
    <row r="159" spans="1:4" ht="7.5" customHeight="1" x14ac:dyDescent="0.2"/>
    <row r="160" spans="1:4" s="4" customFormat="1" ht="60" customHeight="1" x14ac:dyDescent="0.2">
      <c r="A160" s="7"/>
      <c r="C160" s="35" t="s">
        <v>48</v>
      </c>
      <c r="D160" s="35"/>
    </row>
    <row r="161" spans="1:4" ht="7.5" customHeight="1" x14ac:dyDescent="0.2"/>
    <row r="162" spans="1:4" x14ac:dyDescent="0.2">
      <c r="C162" s="37" t="s">
        <v>3</v>
      </c>
      <c r="D162" s="37"/>
    </row>
    <row r="163" spans="1:4" ht="7.5" customHeight="1" x14ac:dyDescent="0.2"/>
    <row r="164" spans="1:4" s="4" customFormat="1" ht="45" customHeight="1" x14ac:dyDescent="0.2">
      <c r="A164" s="7"/>
      <c r="C164" s="35" t="s">
        <v>49</v>
      </c>
      <c r="D164" s="35"/>
    </row>
    <row r="165" spans="1:4" ht="7.5" customHeight="1" x14ac:dyDescent="0.2"/>
    <row r="166" spans="1:4" x14ac:dyDescent="0.2">
      <c r="C166" s="37" t="s">
        <v>5</v>
      </c>
      <c r="D166" s="37"/>
    </row>
    <row r="167" spans="1:4" ht="7.5" customHeight="1" x14ac:dyDescent="0.2"/>
    <row r="168" spans="1:4" s="4" customFormat="1" ht="30" customHeight="1" x14ac:dyDescent="0.2">
      <c r="A168" s="7"/>
      <c r="C168" s="35" t="s">
        <v>96</v>
      </c>
      <c r="D168" s="35"/>
    </row>
    <row r="169" spans="1:4" ht="20.100000000000001" customHeight="1" x14ac:dyDescent="0.2"/>
    <row r="170" spans="1:4" s="9" customFormat="1" ht="30" customHeight="1" x14ac:dyDescent="0.2">
      <c r="A170" s="3">
        <v>14</v>
      </c>
      <c r="B170" s="36" t="s">
        <v>50</v>
      </c>
      <c r="C170" s="36"/>
      <c r="D170" s="36"/>
    </row>
    <row r="171" spans="1:4" ht="7.5" customHeight="1" x14ac:dyDescent="0.2"/>
    <row r="172" spans="1:4" s="4" customFormat="1" ht="45" customHeight="1" x14ac:dyDescent="0.2">
      <c r="A172" s="7"/>
      <c r="C172" s="35" t="s">
        <v>99</v>
      </c>
      <c r="D172" s="35"/>
    </row>
    <row r="173" spans="1:4" ht="7.5" customHeight="1" x14ac:dyDescent="0.2"/>
    <row r="174" spans="1:4" x14ac:dyDescent="0.2">
      <c r="C174" s="37" t="s">
        <v>3</v>
      </c>
      <c r="D174" s="37"/>
    </row>
    <row r="175" spans="1:4" ht="7.5" customHeight="1" x14ac:dyDescent="0.2"/>
    <row r="176" spans="1:4" s="4" customFormat="1" ht="45" customHeight="1" x14ac:dyDescent="0.2">
      <c r="A176" s="7"/>
      <c r="C176" s="35" t="s">
        <v>100</v>
      </c>
      <c r="D176" s="35"/>
    </row>
    <row r="177" spans="1:4" ht="7.5" customHeight="1" x14ac:dyDescent="0.2"/>
    <row r="178" spans="1:4" x14ac:dyDescent="0.2">
      <c r="C178" s="37" t="s">
        <v>5</v>
      </c>
      <c r="D178" s="37"/>
    </row>
    <row r="179" spans="1:4" ht="7.5" customHeight="1" x14ac:dyDescent="0.2"/>
    <row r="180" spans="1:4" s="4" customFormat="1" ht="45" customHeight="1" x14ac:dyDescent="0.2">
      <c r="A180" s="7"/>
      <c r="C180" s="35" t="s">
        <v>109</v>
      </c>
      <c r="D180" s="35"/>
    </row>
    <row r="181" spans="1:4" ht="20.100000000000001" customHeight="1" x14ac:dyDescent="0.2"/>
    <row r="182" spans="1:4" s="9" customFormat="1" ht="45" customHeight="1" x14ac:dyDescent="0.2">
      <c r="A182" s="3">
        <v>15</v>
      </c>
      <c r="B182" s="36" t="s">
        <v>51</v>
      </c>
      <c r="C182" s="36"/>
      <c r="D182" s="36"/>
    </row>
    <row r="183" spans="1:4" ht="7.5" customHeight="1" x14ac:dyDescent="0.2"/>
    <row r="184" spans="1:4" s="4" customFormat="1" ht="30" customHeight="1" x14ac:dyDescent="0.2">
      <c r="A184" s="7"/>
      <c r="C184" s="35" t="s">
        <v>52</v>
      </c>
      <c r="D184" s="35"/>
    </row>
    <row r="185" spans="1:4" ht="7.5" customHeight="1" x14ac:dyDescent="0.2"/>
    <row r="186" spans="1:4" x14ac:dyDescent="0.2">
      <c r="C186" s="37" t="s">
        <v>3</v>
      </c>
      <c r="D186" s="37"/>
    </row>
    <row r="187" spans="1:4" ht="7.5" customHeight="1" x14ac:dyDescent="0.2"/>
    <row r="188" spans="1:4" s="4" customFormat="1" ht="30" customHeight="1" x14ac:dyDescent="0.2">
      <c r="A188" s="7"/>
      <c r="C188" s="35" t="s">
        <v>53</v>
      </c>
      <c r="D188" s="35"/>
    </row>
    <row r="189" spans="1:4" ht="7.5" customHeight="1" x14ac:dyDescent="0.2"/>
    <row r="190" spans="1:4" x14ac:dyDescent="0.2">
      <c r="C190" s="37" t="s">
        <v>5</v>
      </c>
      <c r="D190" s="37"/>
    </row>
    <row r="191" spans="1:4" ht="7.5" customHeight="1" x14ac:dyDescent="0.2"/>
    <row r="192" spans="1:4" s="4" customFormat="1" ht="30" customHeight="1" x14ac:dyDescent="0.2">
      <c r="A192" s="7"/>
      <c r="C192" s="35" t="s">
        <v>54</v>
      </c>
      <c r="D192" s="35"/>
    </row>
    <row r="193" spans="1:4" ht="20.100000000000001" customHeight="1" x14ac:dyDescent="0.2"/>
    <row r="194" spans="1:4" ht="20.100000000000001" customHeight="1" x14ac:dyDescent="0.2"/>
    <row r="195" spans="1:4" ht="30" customHeight="1" x14ac:dyDescent="0.2">
      <c r="A195" s="36" t="s">
        <v>97</v>
      </c>
      <c r="B195" s="36"/>
      <c r="C195" s="36"/>
      <c r="D195" s="36"/>
    </row>
    <row r="198" spans="1:4" s="4" customFormat="1" ht="26.25" customHeight="1" x14ac:dyDescent="0.2">
      <c r="A198" s="40" t="s">
        <v>101</v>
      </c>
      <c r="B198" s="40"/>
      <c r="C198" s="40"/>
      <c r="D198" s="40"/>
    </row>
    <row r="199" spans="1:4" ht="26.25" customHeight="1" x14ac:dyDescent="0.2">
      <c r="A199" s="37"/>
      <c r="B199" s="37"/>
      <c r="C199" s="37"/>
      <c r="D199" s="37"/>
    </row>
    <row r="200" spans="1:4" x14ac:dyDescent="0.2">
      <c r="A200" s="41" t="s">
        <v>102</v>
      </c>
      <c r="B200" s="41"/>
      <c r="C200" s="41"/>
      <c r="D200" s="41"/>
    </row>
    <row r="201" spans="1:4" x14ac:dyDescent="0.2">
      <c r="A201" s="41"/>
      <c r="B201" s="41"/>
      <c r="C201" s="41"/>
      <c r="D201" s="41"/>
    </row>
  </sheetData>
  <sheetProtection algorithmName="SHA-512" hashValue="cxc54V40PAJ9Z0+x/dA2DNaNXc1xRSd+9IFLb3UK+2huOgg8EkuYk71sVj6QKDxuLGPZ7NysVeGX8qWTiYVSLA==" saltValue="pjkiHF6U3Tqp8wrO97XojQ==" spinCount="100000" sheet="1" objects="1" scenarios="1"/>
  <mergeCells count="90">
    <mergeCell ref="A200:D201"/>
    <mergeCell ref="B38:D38"/>
    <mergeCell ref="C40:D40"/>
    <mergeCell ref="C42:D42"/>
    <mergeCell ref="C44:D44"/>
    <mergeCell ref="C186:D186"/>
    <mergeCell ref="C184:D184"/>
    <mergeCell ref="C162:D162"/>
    <mergeCell ref="C164:D164"/>
    <mergeCell ref="C166:D166"/>
    <mergeCell ref="C168:D168"/>
    <mergeCell ref="B170:D170"/>
    <mergeCell ref="C172:D172"/>
    <mergeCell ref="C174:D174"/>
    <mergeCell ref="C176:D176"/>
    <mergeCell ref="C180:D180"/>
    <mergeCell ref="C188:D188"/>
    <mergeCell ref="C190:D190"/>
    <mergeCell ref="C192:D192"/>
    <mergeCell ref="A199:D199"/>
    <mergeCell ref="A198:D198"/>
    <mergeCell ref="A195:D195"/>
    <mergeCell ref="B182:D182"/>
    <mergeCell ref="C160:D160"/>
    <mergeCell ref="C138:D138"/>
    <mergeCell ref="C140:D140"/>
    <mergeCell ref="C142:D142"/>
    <mergeCell ref="C144:D144"/>
    <mergeCell ref="B146:D146"/>
    <mergeCell ref="C148:D148"/>
    <mergeCell ref="C150:D150"/>
    <mergeCell ref="C152:D152"/>
    <mergeCell ref="C154:D154"/>
    <mergeCell ref="C156:D156"/>
    <mergeCell ref="B158:D158"/>
    <mergeCell ref="C178:D178"/>
    <mergeCell ref="C136:D136"/>
    <mergeCell ref="C114:D114"/>
    <mergeCell ref="C116:D116"/>
    <mergeCell ref="C118:D118"/>
    <mergeCell ref="C120:D120"/>
    <mergeCell ref="B122:D122"/>
    <mergeCell ref="C124:D124"/>
    <mergeCell ref="C126:D126"/>
    <mergeCell ref="C128:D128"/>
    <mergeCell ref="C130:D130"/>
    <mergeCell ref="C132:D132"/>
    <mergeCell ref="B134:D134"/>
    <mergeCell ref="C112:D112"/>
    <mergeCell ref="C90:D90"/>
    <mergeCell ref="C92:D92"/>
    <mergeCell ref="C94:D94"/>
    <mergeCell ref="C96:D96"/>
    <mergeCell ref="B98:D98"/>
    <mergeCell ref="C100:D100"/>
    <mergeCell ref="C102:D102"/>
    <mergeCell ref="C104:D104"/>
    <mergeCell ref="C106:D106"/>
    <mergeCell ref="C108:D108"/>
    <mergeCell ref="B110:D110"/>
    <mergeCell ref="C88:D88"/>
    <mergeCell ref="C72:D72"/>
    <mergeCell ref="B74:D74"/>
    <mergeCell ref="C76:D76"/>
    <mergeCell ref="C54:D54"/>
    <mergeCell ref="C58:D58"/>
    <mergeCell ref="C66:D66"/>
    <mergeCell ref="C70:D70"/>
    <mergeCell ref="C78:D78"/>
    <mergeCell ref="C80:D80"/>
    <mergeCell ref="C82:D82"/>
    <mergeCell ref="C84:D84"/>
    <mergeCell ref="B86:D86"/>
    <mergeCell ref="B50:D50"/>
    <mergeCell ref="C52:D52"/>
    <mergeCell ref="C56:D56"/>
    <mergeCell ref="C60:D60"/>
    <mergeCell ref="C64:D64"/>
    <mergeCell ref="C36:D36"/>
    <mergeCell ref="B26:D26"/>
    <mergeCell ref="C28:D28"/>
    <mergeCell ref="C32:D32"/>
    <mergeCell ref="C34:D34"/>
    <mergeCell ref="C30:D30"/>
    <mergeCell ref="C24:D24"/>
    <mergeCell ref="B14:D14"/>
    <mergeCell ref="C16:D16"/>
    <mergeCell ref="C18:D18"/>
    <mergeCell ref="C20:D20"/>
    <mergeCell ref="C22:D22"/>
  </mergeCells>
  <hyperlinks>
    <hyperlink ref="A200:D201" r:id="rId1" display="Dieses Werk ist lizenziert unter einer Creative Commons Namensnennung - Keine Bearbeitungen 4.0 International Lizenz."/>
  </hyperlinks>
  <pageMargins left="0.70866141732283472" right="0.70866141732283472" top="0.78740157480314965" bottom="0.78740157480314965" header="0.31496062992125984" footer="0.31496062992125984"/>
  <pageSetup paperSize="9" scale="91" fitToHeight="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15" r:id="rId5" name="Group Box 91">
              <controlPr defaultSize="0" autoFill="0" autoPict="0">
                <anchor moveWithCells="1">
                  <from>
                    <xdr:col>1</xdr:col>
                    <xdr:colOff>0</xdr:colOff>
                    <xdr:row>27</xdr:row>
                    <xdr:rowOff>0</xdr:rowOff>
                  </from>
                  <to>
                    <xdr:col>4</xdr:col>
                    <xdr:colOff>0</xdr:colOff>
                    <xdr:row>36</xdr:row>
                    <xdr:rowOff>0</xdr:rowOff>
                  </to>
                </anchor>
              </controlPr>
            </control>
          </mc:Choice>
        </mc:AlternateContent>
        <mc:AlternateContent xmlns:mc="http://schemas.openxmlformats.org/markup-compatibility/2006">
          <mc:Choice Requires="x14">
            <control shapeId="1116" r:id="rId6" name="Option Button 92">
              <controlPr defaultSize="0" autoFill="0" autoLine="0" autoPict="0">
                <anchor moveWithCells="1">
                  <from>
                    <xdr:col>1</xdr:col>
                    <xdr:colOff>76200</xdr:colOff>
                    <xdr:row>26</xdr:row>
                    <xdr:rowOff>95250</xdr:rowOff>
                  </from>
                  <to>
                    <xdr:col>1</xdr:col>
                    <xdr:colOff>295275</xdr:colOff>
                    <xdr:row>27</xdr:row>
                    <xdr:rowOff>209550</xdr:rowOff>
                  </to>
                </anchor>
              </controlPr>
            </control>
          </mc:Choice>
        </mc:AlternateContent>
        <mc:AlternateContent xmlns:mc="http://schemas.openxmlformats.org/markup-compatibility/2006">
          <mc:Choice Requires="x14">
            <control shapeId="1117" r:id="rId7" name="Option Button 93">
              <controlPr defaultSize="0" autoFill="0" autoLine="0" autoPict="0">
                <anchor moveWithCells="1">
                  <from>
                    <xdr:col>1</xdr:col>
                    <xdr:colOff>76200</xdr:colOff>
                    <xdr:row>28</xdr:row>
                    <xdr:rowOff>95250</xdr:rowOff>
                  </from>
                  <to>
                    <xdr:col>1</xdr:col>
                    <xdr:colOff>285750</xdr:colOff>
                    <xdr:row>30</xdr:row>
                    <xdr:rowOff>19050</xdr:rowOff>
                  </to>
                </anchor>
              </controlPr>
            </control>
          </mc:Choice>
        </mc:AlternateContent>
        <mc:AlternateContent xmlns:mc="http://schemas.openxmlformats.org/markup-compatibility/2006">
          <mc:Choice Requires="x14">
            <control shapeId="1118" r:id="rId8" name="Option Button 94">
              <controlPr defaultSize="0" autoFill="0" autoLine="0" autoPict="0">
                <anchor moveWithCells="1">
                  <from>
                    <xdr:col>1</xdr:col>
                    <xdr:colOff>76200</xdr:colOff>
                    <xdr:row>31</xdr:row>
                    <xdr:rowOff>0</xdr:rowOff>
                  </from>
                  <to>
                    <xdr:col>1</xdr:col>
                    <xdr:colOff>285750</xdr:colOff>
                    <xdr:row>31</xdr:row>
                    <xdr:rowOff>209550</xdr:rowOff>
                  </to>
                </anchor>
              </controlPr>
            </control>
          </mc:Choice>
        </mc:AlternateContent>
        <mc:AlternateContent xmlns:mc="http://schemas.openxmlformats.org/markup-compatibility/2006">
          <mc:Choice Requires="x14">
            <control shapeId="1119" r:id="rId9" name="Option Button 95">
              <controlPr defaultSize="0" autoFill="0" autoLine="0" autoPict="0">
                <anchor moveWithCells="1">
                  <from>
                    <xdr:col>1</xdr:col>
                    <xdr:colOff>66675</xdr:colOff>
                    <xdr:row>32</xdr:row>
                    <xdr:rowOff>95250</xdr:rowOff>
                  </from>
                  <to>
                    <xdr:col>1</xdr:col>
                    <xdr:colOff>285750</xdr:colOff>
                    <xdr:row>34</xdr:row>
                    <xdr:rowOff>19050</xdr:rowOff>
                  </to>
                </anchor>
              </controlPr>
            </control>
          </mc:Choice>
        </mc:AlternateContent>
        <mc:AlternateContent xmlns:mc="http://schemas.openxmlformats.org/markup-compatibility/2006">
          <mc:Choice Requires="x14">
            <control shapeId="1120" r:id="rId10" name="Option Button 96">
              <controlPr defaultSize="0" autoFill="0" autoLine="0" autoPict="0">
                <anchor moveWithCells="1">
                  <from>
                    <xdr:col>1</xdr:col>
                    <xdr:colOff>66675</xdr:colOff>
                    <xdr:row>34</xdr:row>
                    <xdr:rowOff>95250</xdr:rowOff>
                  </from>
                  <to>
                    <xdr:col>1</xdr:col>
                    <xdr:colOff>285750</xdr:colOff>
                    <xdr:row>35</xdr:row>
                    <xdr:rowOff>209550</xdr:rowOff>
                  </to>
                </anchor>
              </controlPr>
            </control>
          </mc:Choice>
        </mc:AlternateContent>
        <mc:AlternateContent xmlns:mc="http://schemas.openxmlformats.org/markup-compatibility/2006">
          <mc:Choice Requires="x14">
            <control shapeId="1122" r:id="rId11" name="Group Box 98">
              <controlPr defaultSize="0" autoFill="0" autoPict="0">
                <anchor moveWithCells="1">
                  <from>
                    <xdr:col>1</xdr:col>
                    <xdr:colOff>0</xdr:colOff>
                    <xdr:row>15</xdr:row>
                    <xdr:rowOff>0</xdr:rowOff>
                  </from>
                  <to>
                    <xdr:col>3</xdr:col>
                    <xdr:colOff>3067050</xdr:colOff>
                    <xdr:row>24</xdr:row>
                    <xdr:rowOff>9525</xdr:rowOff>
                  </to>
                </anchor>
              </controlPr>
            </control>
          </mc:Choice>
        </mc:AlternateContent>
        <mc:AlternateContent xmlns:mc="http://schemas.openxmlformats.org/markup-compatibility/2006">
          <mc:Choice Requires="x14">
            <control shapeId="1128" r:id="rId12" name="Group Box 104">
              <controlPr defaultSize="0" autoFill="0" autoPict="0">
                <anchor moveWithCells="1">
                  <from>
                    <xdr:col>1</xdr:col>
                    <xdr:colOff>0</xdr:colOff>
                    <xdr:row>39</xdr:row>
                    <xdr:rowOff>0</xdr:rowOff>
                  </from>
                  <to>
                    <xdr:col>4</xdr:col>
                    <xdr:colOff>0</xdr:colOff>
                    <xdr:row>47</xdr:row>
                    <xdr:rowOff>171450</xdr:rowOff>
                  </to>
                </anchor>
              </controlPr>
            </control>
          </mc:Choice>
        </mc:AlternateContent>
        <mc:AlternateContent xmlns:mc="http://schemas.openxmlformats.org/markup-compatibility/2006">
          <mc:Choice Requires="x14">
            <control shapeId="1129" r:id="rId13" name="Option Button 105">
              <controlPr defaultSize="0" autoFill="0" autoLine="0" autoPict="0">
                <anchor moveWithCells="1">
                  <from>
                    <xdr:col>1</xdr:col>
                    <xdr:colOff>76200</xdr:colOff>
                    <xdr:row>39</xdr:row>
                    <xdr:rowOff>0</xdr:rowOff>
                  </from>
                  <to>
                    <xdr:col>1</xdr:col>
                    <xdr:colOff>323850</xdr:colOff>
                    <xdr:row>39</xdr:row>
                    <xdr:rowOff>209550</xdr:rowOff>
                  </to>
                </anchor>
              </controlPr>
            </control>
          </mc:Choice>
        </mc:AlternateContent>
        <mc:AlternateContent xmlns:mc="http://schemas.openxmlformats.org/markup-compatibility/2006">
          <mc:Choice Requires="x14">
            <control shapeId="1130" r:id="rId14" name="Option Button 106">
              <controlPr defaultSize="0" autoFill="0" autoLine="0" autoPict="0">
                <anchor moveWithCells="1">
                  <from>
                    <xdr:col>1</xdr:col>
                    <xdr:colOff>76200</xdr:colOff>
                    <xdr:row>41</xdr:row>
                    <xdr:rowOff>0</xdr:rowOff>
                  </from>
                  <to>
                    <xdr:col>1</xdr:col>
                    <xdr:colOff>266700</xdr:colOff>
                    <xdr:row>42</xdr:row>
                    <xdr:rowOff>28575</xdr:rowOff>
                  </to>
                </anchor>
              </controlPr>
            </control>
          </mc:Choice>
        </mc:AlternateContent>
        <mc:AlternateContent xmlns:mc="http://schemas.openxmlformats.org/markup-compatibility/2006">
          <mc:Choice Requires="x14">
            <control shapeId="1131" r:id="rId15" name="Option Button 107">
              <controlPr defaultSize="0" autoFill="0" autoLine="0" autoPict="0">
                <anchor moveWithCells="1">
                  <from>
                    <xdr:col>1</xdr:col>
                    <xdr:colOff>76200</xdr:colOff>
                    <xdr:row>43</xdr:row>
                    <xdr:rowOff>19050</xdr:rowOff>
                  </from>
                  <to>
                    <xdr:col>1</xdr:col>
                    <xdr:colOff>285750</xdr:colOff>
                    <xdr:row>43</xdr:row>
                    <xdr:rowOff>219075</xdr:rowOff>
                  </to>
                </anchor>
              </controlPr>
            </control>
          </mc:Choice>
        </mc:AlternateContent>
        <mc:AlternateContent xmlns:mc="http://schemas.openxmlformats.org/markup-compatibility/2006">
          <mc:Choice Requires="x14">
            <control shapeId="1132" r:id="rId16" name="Option Button 108">
              <controlPr defaultSize="0" autoFill="0" autoLine="0" autoPict="0">
                <anchor moveWithCells="1">
                  <from>
                    <xdr:col>1</xdr:col>
                    <xdr:colOff>76200</xdr:colOff>
                    <xdr:row>45</xdr:row>
                    <xdr:rowOff>19050</xdr:rowOff>
                  </from>
                  <to>
                    <xdr:col>1</xdr:col>
                    <xdr:colOff>323850</xdr:colOff>
                    <xdr:row>46</xdr:row>
                    <xdr:rowOff>0</xdr:rowOff>
                  </to>
                </anchor>
              </controlPr>
            </control>
          </mc:Choice>
        </mc:AlternateContent>
        <mc:AlternateContent xmlns:mc="http://schemas.openxmlformats.org/markup-compatibility/2006">
          <mc:Choice Requires="x14">
            <control shapeId="1134" r:id="rId17" name="Group Box 110">
              <controlPr defaultSize="0" autoFill="0" autoPict="0">
                <anchor moveWithCells="1">
                  <from>
                    <xdr:col>1</xdr:col>
                    <xdr:colOff>0</xdr:colOff>
                    <xdr:row>51</xdr:row>
                    <xdr:rowOff>0</xdr:rowOff>
                  </from>
                  <to>
                    <xdr:col>4</xdr:col>
                    <xdr:colOff>9525</xdr:colOff>
                    <xdr:row>60</xdr:row>
                    <xdr:rowOff>0</xdr:rowOff>
                  </to>
                </anchor>
              </controlPr>
            </control>
          </mc:Choice>
        </mc:AlternateContent>
        <mc:AlternateContent xmlns:mc="http://schemas.openxmlformats.org/markup-compatibility/2006">
          <mc:Choice Requires="x14">
            <control shapeId="1135" r:id="rId18" name="Option Button 111">
              <controlPr defaultSize="0" autoFill="0" autoLine="0" autoPict="0">
                <anchor moveWithCells="1">
                  <from>
                    <xdr:col>1</xdr:col>
                    <xdr:colOff>76200</xdr:colOff>
                    <xdr:row>51</xdr:row>
                    <xdr:rowOff>28575</xdr:rowOff>
                  </from>
                  <to>
                    <xdr:col>1</xdr:col>
                    <xdr:colOff>304800</xdr:colOff>
                    <xdr:row>51</xdr:row>
                    <xdr:rowOff>180975</xdr:rowOff>
                  </to>
                </anchor>
              </controlPr>
            </control>
          </mc:Choice>
        </mc:AlternateContent>
        <mc:AlternateContent xmlns:mc="http://schemas.openxmlformats.org/markup-compatibility/2006">
          <mc:Choice Requires="x14">
            <control shapeId="1136" r:id="rId19" name="Option Button 112">
              <controlPr defaultSize="0" autoFill="0" autoLine="0" autoPict="0">
                <anchor moveWithCells="1">
                  <from>
                    <xdr:col>1</xdr:col>
                    <xdr:colOff>76200</xdr:colOff>
                    <xdr:row>52</xdr:row>
                    <xdr:rowOff>95250</xdr:rowOff>
                  </from>
                  <to>
                    <xdr:col>1</xdr:col>
                    <xdr:colOff>266700</xdr:colOff>
                    <xdr:row>54</xdr:row>
                    <xdr:rowOff>19050</xdr:rowOff>
                  </to>
                </anchor>
              </controlPr>
            </control>
          </mc:Choice>
        </mc:AlternateContent>
        <mc:AlternateContent xmlns:mc="http://schemas.openxmlformats.org/markup-compatibility/2006">
          <mc:Choice Requires="x14">
            <control shapeId="1137" r:id="rId20" name="Option Button 113">
              <controlPr defaultSize="0" autoFill="0" autoLine="0" autoPict="0">
                <anchor moveWithCells="1">
                  <from>
                    <xdr:col>1</xdr:col>
                    <xdr:colOff>76200</xdr:colOff>
                    <xdr:row>55</xdr:row>
                    <xdr:rowOff>0</xdr:rowOff>
                  </from>
                  <to>
                    <xdr:col>1</xdr:col>
                    <xdr:colOff>257175</xdr:colOff>
                    <xdr:row>55</xdr:row>
                    <xdr:rowOff>209550</xdr:rowOff>
                  </to>
                </anchor>
              </controlPr>
            </control>
          </mc:Choice>
        </mc:AlternateContent>
        <mc:AlternateContent xmlns:mc="http://schemas.openxmlformats.org/markup-compatibility/2006">
          <mc:Choice Requires="x14">
            <control shapeId="1138" r:id="rId21" name="Option Button 114">
              <controlPr defaultSize="0" autoFill="0" autoLine="0" autoPict="0">
                <anchor moveWithCells="1">
                  <from>
                    <xdr:col>1</xdr:col>
                    <xdr:colOff>66675</xdr:colOff>
                    <xdr:row>57</xdr:row>
                    <xdr:rowOff>0</xdr:rowOff>
                  </from>
                  <to>
                    <xdr:col>1</xdr:col>
                    <xdr:colOff>257175</xdr:colOff>
                    <xdr:row>58</xdr:row>
                    <xdr:rowOff>0</xdr:rowOff>
                  </to>
                </anchor>
              </controlPr>
            </control>
          </mc:Choice>
        </mc:AlternateContent>
        <mc:AlternateContent xmlns:mc="http://schemas.openxmlformats.org/markup-compatibility/2006">
          <mc:Choice Requires="x14">
            <control shapeId="1139" r:id="rId22" name="Option Button 115">
              <controlPr defaultSize="0" autoFill="0" autoLine="0" autoPict="0">
                <anchor moveWithCells="1">
                  <from>
                    <xdr:col>1</xdr:col>
                    <xdr:colOff>76200</xdr:colOff>
                    <xdr:row>58</xdr:row>
                    <xdr:rowOff>95250</xdr:rowOff>
                  </from>
                  <to>
                    <xdr:col>1</xdr:col>
                    <xdr:colOff>295275</xdr:colOff>
                    <xdr:row>59</xdr:row>
                    <xdr:rowOff>209550</xdr:rowOff>
                  </to>
                </anchor>
              </controlPr>
            </control>
          </mc:Choice>
        </mc:AlternateContent>
        <mc:AlternateContent xmlns:mc="http://schemas.openxmlformats.org/markup-compatibility/2006">
          <mc:Choice Requires="x14">
            <control shapeId="1140" r:id="rId23" name="Group Box 116">
              <controlPr defaultSize="0" autoFill="0" autoPict="0">
                <anchor moveWithCells="1">
                  <from>
                    <xdr:col>1</xdr:col>
                    <xdr:colOff>0</xdr:colOff>
                    <xdr:row>63</xdr:row>
                    <xdr:rowOff>0</xdr:rowOff>
                  </from>
                  <to>
                    <xdr:col>4</xdr:col>
                    <xdr:colOff>9525</xdr:colOff>
                    <xdr:row>72</xdr:row>
                    <xdr:rowOff>0</xdr:rowOff>
                  </to>
                </anchor>
              </controlPr>
            </control>
          </mc:Choice>
        </mc:AlternateContent>
        <mc:AlternateContent xmlns:mc="http://schemas.openxmlformats.org/markup-compatibility/2006">
          <mc:Choice Requires="x14">
            <control shapeId="1141" r:id="rId24" name="Option Button 117">
              <controlPr defaultSize="0" autoFill="0" autoLine="0" autoPict="0">
                <anchor moveWithCells="1">
                  <from>
                    <xdr:col>1</xdr:col>
                    <xdr:colOff>76200</xdr:colOff>
                    <xdr:row>63</xdr:row>
                    <xdr:rowOff>19050</xdr:rowOff>
                  </from>
                  <to>
                    <xdr:col>1</xdr:col>
                    <xdr:colOff>295275</xdr:colOff>
                    <xdr:row>63</xdr:row>
                    <xdr:rowOff>190500</xdr:rowOff>
                  </to>
                </anchor>
              </controlPr>
            </control>
          </mc:Choice>
        </mc:AlternateContent>
        <mc:AlternateContent xmlns:mc="http://schemas.openxmlformats.org/markup-compatibility/2006">
          <mc:Choice Requires="x14">
            <control shapeId="1142" r:id="rId25" name="Option Button 118">
              <controlPr defaultSize="0" autoFill="0" autoLine="0" autoPict="0">
                <anchor moveWithCells="1">
                  <from>
                    <xdr:col>1</xdr:col>
                    <xdr:colOff>66675</xdr:colOff>
                    <xdr:row>65</xdr:row>
                    <xdr:rowOff>0</xdr:rowOff>
                  </from>
                  <to>
                    <xdr:col>1</xdr:col>
                    <xdr:colOff>247650</xdr:colOff>
                    <xdr:row>66</xdr:row>
                    <xdr:rowOff>19050</xdr:rowOff>
                  </to>
                </anchor>
              </controlPr>
            </control>
          </mc:Choice>
        </mc:AlternateContent>
        <mc:AlternateContent xmlns:mc="http://schemas.openxmlformats.org/markup-compatibility/2006">
          <mc:Choice Requires="x14">
            <control shapeId="1143" r:id="rId26" name="Option Button 119">
              <controlPr defaultSize="0" autoFill="0" autoLine="0" autoPict="0">
                <anchor moveWithCells="1">
                  <from>
                    <xdr:col>1</xdr:col>
                    <xdr:colOff>76200</xdr:colOff>
                    <xdr:row>66</xdr:row>
                    <xdr:rowOff>95250</xdr:rowOff>
                  </from>
                  <to>
                    <xdr:col>1</xdr:col>
                    <xdr:colOff>257175</xdr:colOff>
                    <xdr:row>68</xdr:row>
                    <xdr:rowOff>19050</xdr:rowOff>
                  </to>
                </anchor>
              </controlPr>
            </control>
          </mc:Choice>
        </mc:AlternateContent>
        <mc:AlternateContent xmlns:mc="http://schemas.openxmlformats.org/markup-compatibility/2006">
          <mc:Choice Requires="x14">
            <control shapeId="1144" r:id="rId27" name="Option Button 120">
              <controlPr defaultSize="0" autoFill="0" autoLine="0" autoPict="0">
                <anchor moveWithCells="1">
                  <from>
                    <xdr:col>1</xdr:col>
                    <xdr:colOff>76200</xdr:colOff>
                    <xdr:row>68</xdr:row>
                    <xdr:rowOff>95250</xdr:rowOff>
                  </from>
                  <to>
                    <xdr:col>1</xdr:col>
                    <xdr:colOff>266700</xdr:colOff>
                    <xdr:row>70</xdr:row>
                    <xdr:rowOff>19050</xdr:rowOff>
                  </to>
                </anchor>
              </controlPr>
            </control>
          </mc:Choice>
        </mc:AlternateContent>
        <mc:AlternateContent xmlns:mc="http://schemas.openxmlformats.org/markup-compatibility/2006">
          <mc:Choice Requires="x14">
            <control shapeId="1145" r:id="rId28" name="Option Button 121">
              <controlPr defaultSize="0" autoFill="0" autoLine="0" autoPict="0">
                <anchor moveWithCells="1">
                  <from>
                    <xdr:col>1</xdr:col>
                    <xdr:colOff>76200</xdr:colOff>
                    <xdr:row>70</xdr:row>
                    <xdr:rowOff>95250</xdr:rowOff>
                  </from>
                  <to>
                    <xdr:col>1</xdr:col>
                    <xdr:colOff>285750</xdr:colOff>
                    <xdr:row>71</xdr:row>
                    <xdr:rowOff>209550</xdr:rowOff>
                  </to>
                </anchor>
              </controlPr>
            </control>
          </mc:Choice>
        </mc:AlternateContent>
        <mc:AlternateContent xmlns:mc="http://schemas.openxmlformats.org/markup-compatibility/2006">
          <mc:Choice Requires="x14">
            <control shapeId="1146" r:id="rId29" name="Group Box 122">
              <controlPr defaultSize="0" autoFill="0" autoPict="0">
                <anchor moveWithCells="1">
                  <from>
                    <xdr:col>1</xdr:col>
                    <xdr:colOff>0</xdr:colOff>
                    <xdr:row>75</xdr:row>
                    <xdr:rowOff>0</xdr:rowOff>
                  </from>
                  <to>
                    <xdr:col>4</xdr:col>
                    <xdr:colOff>0</xdr:colOff>
                    <xdr:row>83</xdr:row>
                    <xdr:rowOff>371475</xdr:rowOff>
                  </to>
                </anchor>
              </controlPr>
            </control>
          </mc:Choice>
        </mc:AlternateContent>
        <mc:AlternateContent xmlns:mc="http://schemas.openxmlformats.org/markup-compatibility/2006">
          <mc:Choice Requires="x14">
            <control shapeId="1147" r:id="rId30" name="Option Button 123">
              <controlPr defaultSize="0" autoFill="0" autoLine="0" autoPict="0">
                <anchor moveWithCells="1">
                  <from>
                    <xdr:col>1</xdr:col>
                    <xdr:colOff>76200</xdr:colOff>
                    <xdr:row>75</xdr:row>
                    <xdr:rowOff>19050</xdr:rowOff>
                  </from>
                  <to>
                    <xdr:col>1</xdr:col>
                    <xdr:colOff>304800</xdr:colOff>
                    <xdr:row>75</xdr:row>
                    <xdr:rowOff>180975</xdr:rowOff>
                  </to>
                </anchor>
              </controlPr>
            </control>
          </mc:Choice>
        </mc:AlternateContent>
        <mc:AlternateContent xmlns:mc="http://schemas.openxmlformats.org/markup-compatibility/2006">
          <mc:Choice Requires="x14">
            <control shapeId="1148" r:id="rId31" name="Option Button 124">
              <controlPr defaultSize="0" autoFill="0" autoLine="0" autoPict="0">
                <anchor moveWithCells="1">
                  <from>
                    <xdr:col>1</xdr:col>
                    <xdr:colOff>76200</xdr:colOff>
                    <xdr:row>76</xdr:row>
                    <xdr:rowOff>76200</xdr:rowOff>
                  </from>
                  <to>
                    <xdr:col>1</xdr:col>
                    <xdr:colOff>266700</xdr:colOff>
                    <xdr:row>78</xdr:row>
                    <xdr:rowOff>28575</xdr:rowOff>
                  </to>
                </anchor>
              </controlPr>
            </control>
          </mc:Choice>
        </mc:AlternateContent>
        <mc:AlternateContent xmlns:mc="http://schemas.openxmlformats.org/markup-compatibility/2006">
          <mc:Choice Requires="x14">
            <control shapeId="1149" r:id="rId32" name="Option Button 125">
              <controlPr defaultSize="0" autoFill="0" autoLine="0" autoPict="0">
                <anchor moveWithCells="1">
                  <from>
                    <xdr:col>1</xdr:col>
                    <xdr:colOff>76200</xdr:colOff>
                    <xdr:row>78</xdr:row>
                    <xdr:rowOff>95250</xdr:rowOff>
                  </from>
                  <to>
                    <xdr:col>1</xdr:col>
                    <xdr:colOff>285750</xdr:colOff>
                    <xdr:row>79</xdr:row>
                    <xdr:rowOff>209550</xdr:rowOff>
                  </to>
                </anchor>
              </controlPr>
            </control>
          </mc:Choice>
        </mc:AlternateContent>
        <mc:AlternateContent xmlns:mc="http://schemas.openxmlformats.org/markup-compatibility/2006">
          <mc:Choice Requires="x14">
            <control shapeId="1150" r:id="rId33" name="Option Button 126">
              <controlPr defaultSize="0" autoFill="0" autoLine="0" autoPict="0">
                <anchor moveWithCells="1">
                  <from>
                    <xdr:col>1</xdr:col>
                    <xdr:colOff>76200</xdr:colOff>
                    <xdr:row>80</xdr:row>
                    <xdr:rowOff>95250</xdr:rowOff>
                  </from>
                  <to>
                    <xdr:col>1</xdr:col>
                    <xdr:colOff>285750</xdr:colOff>
                    <xdr:row>82</xdr:row>
                    <xdr:rowOff>19050</xdr:rowOff>
                  </to>
                </anchor>
              </controlPr>
            </control>
          </mc:Choice>
        </mc:AlternateContent>
        <mc:AlternateContent xmlns:mc="http://schemas.openxmlformats.org/markup-compatibility/2006">
          <mc:Choice Requires="x14">
            <control shapeId="1151" r:id="rId34" name="Option Button 127">
              <controlPr defaultSize="0" autoFill="0" autoLine="0" autoPict="0">
                <anchor moveWithCells="1">
                  <from>
                    <xdr:col>1</xdr:col>
                    <xdr:colOff>76200</xdr:colOff>
                    <xdr:row>82</xdr:row>
                    <xdr:rowOff>95250</xdr:rowOff>
                  </from>
                  <to>
                    <xdr:col>1</xdr:col>
                    <xdr:colOff>285750</xdr:colOff>
                    <xdr:row>83</xdr:row>
                    <xdr:rowOff>209550</xdr:rowOff>
                  </to>
                </anchor>
              </controlPr>
            </control>
          </mc:Choice>
        </mc:AlternateContent>
        <mc:AlternateContent xmlns:mc="http://schemas.openxmlformats.org/markup-compatibility/2006">
          <mc:Choice Requires="x14">
            <control shapeId="1152" r:id="rId35" name="Group Box 128">
              <controlPr defaultSize="0" autoFill="0" autoPict="0">
                <anchor moveWithCells="1">
                  <from>
                    <xdr:col>1</xdr:col>
                    <xdr:colOff>0</xdr:colOff>
                    <xdr:row>86</xdr:row>
                    <xdr:rowOff>85725</xdr:rowOff>
                  </from>
                  <to>
                    <xdr:col>4</xdr:col>
                    <xdr:colOff>0</xdr:colOff>
                    <xdr:row>96</xdr:row>
                    <xdr:rowOff>9525</xdr:rowOff>
                  </to>
                </anchor>
              </controlPr>
            </control>
          </mc:Choice>
        </mc:AlternateContent>
        <mc:AlternateContent xmlns:mc="http://schemas.openxmlformats.org/markup-compatibility/2006">
          <mc:Choice Requires="x14">
            <control shapeId="1153" r:id="rId36" name="Option Button 129">
              <controlPr defaultSize="0" autoFill="0" autoLine="0" autoPict="0">
                <anchor moveWithCells="1">
                  <from>
                    <xdr:col>1</xdr:col>
                    <xdr:colOff>66675</xdr:colOff>
                    <xdr:row>87</xdr:row>
                    <xdr:rowOff>38100</xdr:rowOff>
                  </from>
                  <to>
                    <xdr:col>1</xdr:col>
                    <xdr:colOff>247650</xdr:colOff>
                    <xdr:row>87</xdr:row>
                    <xdr:rowOff>180975</xdr:rowOff>
                  </to>
                </anchor>
              </controlPr>
            </control>
          </mc:Choice>
        </mc:AlternateContent>
        <mc:AlternateContent xmlns:mc="http://schemas.openxmlformats.org/markup-compatibility/2006">
          <mc:Choice Requires="x14">
            <control shapeId="1154" r:id="rId37" name="Option Button 130">
              <controlPr defaultSize="0" autoFill="0" autoLine="0" autoPict="0">
                <anchor moveWithCells="1">
                  <from>
                    <xdr:col>1</xdr:col>
                    <xdr:colOff>66675</xdr:colOff>
                    <xdr:row>89</xdr:row>
                    <xdr:rowOff>0</xdr:rowOff>
                  </from>
                  <to>
                    <xdr:col>1</xdr:col>
                    <xdr:colOff>285750</xdr:colOff>
                    <xdr:row>90</xdr:row>
                    <xdr:rowOff>19050</xdr:rowOff>
                  </to>
                </anchor>
              </controlPr>
            </control>
          </mc:Choice>
        </mc:AlternateContent>
        <mc:AlternateContent xmlns:mc="http://schemas.openxmlformats.org/markup-compatibility/2006">
          <mc:Choice Requires="x14">
            <control shapeId="1155" r:id="rId38" name="Option Button 131">
              <controlPr defaultSize="0" autoFill="0" autoLine="0" autoPict="0">
                <anchor moveWithCells="1">
                  <from>
                    <xdr:col>1</xdr:col>
                    <xdr:colOff>76200</xdr:colOff>
                    <xdr:row>90</xdr:row>
                    <xdr:rowOff>95250</xdr:rowOff>
                  </from>
                  <to>
                    <xdr:col>1</xdr:col>
                    <xdr:colOff>285750</xdr:colOff>
                    <xdr:row>91</xdr:row>
                    <xdr:rowOff>209550</xdr:rowOff>
                  </to>
                </anchor>
              </controlPr>
            </control>
          </mc:Choice>
        </mc:AlternateContent>
        <mc:AlternateContent xmlns:mc="http://schemas.openxmlformats.org/markup-compatibility/2006">
          <mc:Choice Requires="x14">
            <control shapeId="1156" r:id="rId39" name="Option Button 132">
              <controlPr defaultSize="0" autoFill="0" autoLine="0" autoPict="0">
                <anchor moveWithCells="1">
                  <from>
                    <xdr:col>1</xdr:col>
                    <xdr:colOff>76200</xdr:colOff>
                    <xdr:row>92</xdr:row>
                    <xdr:rowOff>95250</xdr:rowOff>
                  </from>
                  <to>
                    <xdr:col>1</xdr:col>
                    <xdr:colOff>257175</xdr:colOff>
                    <xdr:row>94</xdr:row>
                    <xdr:rowOff>19050</xdr:rowOff>
                  </to>
                </anchor>
              </controlPr>
            </control>
          </mc:Choice>
        </mc:AlternateContent>
        <mc:AlternateContent xmlns:mc="http://schemas.openxmlformats.org/markup-compatibility/2006">
          <mc:Choice Requires="x14">
            <control shapeId="1157" r:id="rId40" name="Option Button 133">
              <controlPr defaultSize="0" autoFill="0" autoLine="0" autoPict="0">
                <anchor moveWithCells="1">
                  <from>
                    <xdr:col>1</xdr:col>
                    <xdr:colOff>76200</xdr:colOff>
                    <xdr:row>94</xdr:row>
                    <xdr:rowOff>95250</xdr:rowOff>
                  </from>
                  <to>
                    <xdr:col>1</xdr:col>
                    <xdr:colOff>285750</xdr:colOff>
                    <xdr:row>95</xdr:row>
                    <xdr:rowOff>209550</xdr:rowOff>
                  </to>
                </anchor>
              </controlPr>
            </control>
          </mc:Choice>
        </mc:AlternateContent>
        <mc:AlternateContent xmlns:mc="http://schemas.openxmlformats.org/markup-compatibility/2006">
          <mc:Choice Requires="x14">
            <control shapeId="1158" r:id="rId41" name="Group Box 134">
              <controlPr defaultSize="0" autoFill="0" autoPict="0">
                <anchor moveWithCells="1">
                  <from>
                    <xdr:col>1</xdr:col>
                    <xdr:colOff>0</xdr:colOff>
                    <xdr:row>99</xdr:row>
                    <xdr:rowOff>0</xdr:rowOff>
                  </from>
                  <to>
                    <xdr:col>4</xdr:col>
                    <xdr:colOff>0</xdr:colOff>
                    <xdr:row>108</xdr:row>
                    <xdr:rowOff>0</xdr:rowOff>
                  </to>
                </anchor>
              </controlPr>
            </control>
          </mc:Choice>
        </mc:AlternateContent>
        <mc:AlternateContent xmlns:mc="http://schemas.openxmlformats.org/markup-compatibility/2006">
          <mc:Choice Requires="x14">
            <control shapeId="1159" r:id="rId42" name="Option Button 135">
              <controlPr defaultSize="0" autoFill="0" autoLine="0" autoPict="0">
                <anchor moveWithCells="1">
                  <from>
                    <xdr:col>1</xdr:col>
                    <xdr:colOff>76200</xdr:colOff>
                    <xdr:row>99</xdr:row>
                    <xdr:rowOff>38100</xdr:rowOff>
                  </from>
                  <to>
                    <xdr:col>1</xdr:col>
                    <xdr:colOff>266700</xdr:colOff>
                    <xdr:row>99</xdr:row>
                    <xdr:rowOff>180975</xdr:rowOff>
                  </to>
                </anchor>
              </controlPr>
            </control>
          </mc:Choice>
        </mc:AlternateContent>
        <mc:AlternateContent xmlns:mc="http://schemas.openxmlformats.org/markup-compatibility/2006">
          <mc:Choice Requires="x14">
            <control shapeId="1160" r:id="rId43" name="Option Button 136">
              <controlPr defaultSize="0" autoFill="0" autoLine="0" autoPict="0">
                <anchor moveWithCells="1">
                  <from>
                    <xdr:col>1</xdr:col>
                    <xdr:colOff>76200</xdr:colOff>
                    <xdr:row>100</xdr:row>
                    <xdr:rowOff>76200</xdr:rowOff>
                  </from>
                  <to>
                    <xdr:col>1</xdr:col>
                    <xdr:colOff>285750</xdr:colOff>
                    <xdr:row>102</xdr:row>
                    <xdr:rowOff>19050</xdr:rowOff>
                  </to>
                </anchor>
              </controlPr>
            </control>
          </mc:Choice>
        </mc:AlternateContent>
        <mc:AlternateContent xmlns:mc="http://schemas.openxmlformats.org/markup-compatibility/2006">
          <mc:Choice Requires="x14">
            <control shapeId="1161" r:id="rId44" name="Option Button 137">
              <controlPr defaultSize="0" autoFill="0" autoLine="0" autoPict="0">
                <anchor moveWithCells="1">
                  <from>
                    <xdr:col>1</xdr:col>
                    <xdr:colOff>66675</xdr:colOff>
                    <xdr:row>103</xdr:row>
                    <xdr:rowOff>0</xdr:rowOff>
                  </from>
                  <to>
                    <xdr:col>1</xdr:col>
                    <xdr:colOff>285750</xdr:colOff>
                    <xdr:row>103</xdr:row>
                    <xdr:rowOff>190500</xdr:rowOff>
                  </to>
                </anchor>
              </controlPr>
            </control>
          </mc:Choice>
        </mc:AlternateContent>
        <mc:AlternateContent xmlns:mc="http://schemas.openxmlformats.org/markup-compatibility/2006">
          <mc:Choice Requires="x14">
            <control shapeId="1162" r:id="rId45" name="Option Button 138">
              <controlPr defaultSize="0" autoFill="0" autoLine="0" autoPict="0">
                <anchor moveWithCells="1">
                  <from>
                    <xdr:col>1</xdr:col>
                    <xdr:colOff>76200</xdr:colOff>
                    <xdr:row>105</xdr:row>
                    <xdr:rowOff>0</xdr:rowOff>
                  </from>
                  <to>
                    <xdr:col>1</xdr:col>
                    <xdr:colOff>257175</xdr:colOff>
                    <xdr:row>105</xdr:row>
                    <xdr:rowOff>171450</xdr:rowOff>
                  </to>
                </anchor>
              </controlPr>
            </control>
          </mc:Choice>
        </mc:AlternateContent>
        <mc:AlternateContent xmlns:mc="http://schemas.openxmlformats.org/markup-compatibility/2006">
          <mc:Choice Requires="x14">
            <control shapeId="1163" r:id="rId46" name="Option Button 139">
              <controlPr defaultSize="0" autoFill="0" autoLine="0" autoPict="0">
                <anchor moveWithCells="1">
                  <from>
                    <xdr:col>1</xdr:col>
                    <xdr:colOff>76200</xdr:colOff>
                    <xdr:row>106</xdr:row>
                    <xdr:rowOff>95250</xdr:rowOff>
                  </from>
                  <to>
                    <xdr:col>1</xdr:col>
                    <xdr:colOff>266700</xdr:colOff>
                    <xdr:row>107</xdr:row>
                    <xdr:rowOff>190500</xdr:rowOff>
                  </to>
                </anchor>
              </controlPr>
            </control>
          </mc:Choice>
        </mc:AlternateContent>
        <mc:AlternateContent xmlns:mc="http://schemas.openxmlformats.org/markup-compatibility/2006">
          <mc:Choice Requires="x14">
            <control shapeId="1164" r:id="rId47" name="Group Box 140">
              <controlPr defaultSize="0" autoFill="0" autoPict="0">
                <anchor moveWithCells="1">
                  <from>
                    <xdr:col>1</xdr:col>
                    <xdr:colOff>0</xdr:colOff>
                    <xdr:row>111</xdr:row>
                    <xdr:rowOff>0</xdr:rowOff>
                  </from>
                  <to>
                    <xdr:col>4</xdr:col>
                    <xdr:colOff>9525</xdr:colOff>
                    <xdr:row>120</xdr:row>
                    <xdr:rowOff>9525</xdr:rowOff>
                  </to>
                </anchor>
              </controlPr>
            </control>
          </mc:Choice>
        </mc:AlternateContent>
        <mc:AlternateContent xmlns:mc="http://schemas.openxmlformats.org/markup-compatibility/2006">
          <mc:Choice Requires="x14">
            <control shapeId="1165" r:id="rId48" name="Option Button 141">
              <controlPr defaultSize="0" autoFill="0" autoLine="0" autoPict="0">
                <anchor moveWithCells="1">
                  <from>
                    <xdr:col>1</xdr:col>
                    <xdr:colOff>76200</xdr:colOff>
                    <xdr:row>111</xdr:row>
                    <xdr:rowOff>19050</xdr:rowOff>
                  </from>
                  <to>
                    <xdr:col>1</xdr:col>
                    <xdr:colOff>285750</xdr:colOff>
                    <xdr:row>111</xdr:row>
                    <xdr:rowOff>209550</xdr:rowOff>
                  </to>
                </anchor>
              </controlPr>
            </control>
          </mc:Choice>
        </mc:AlternateContent>
        <mc:AlternateContent xmlns:mc="http://schemas.openxmlformats.org/markup-compatibility/2006">
          <mc:Choice Requires="x14">
            <control shapeId="1166" r:id="rId49" name="Option Button 142">
              <controlPr defaultSize="0" autoFill="0" autoLine="0" autoPict="0">
                <anchor moveWithCells="1">
                  <from>
                    <xdr:col>1</xdr:col>
                    <xdr:colOff>76200</xdr:colOff>
                    <xdr:row>113</xdr:row>
                    <xdr:rowOff>0</xdr:rowOff>
                  </from>
                  <to>
                    <xdr:col>1</xdr:col>
                    <xdr:colOff>257175</xdr:colOff>
                    <xdr:row>114</xdr:row>
                    <xdr:rowOff>0</xdr:rowOff>
                  </to>
                </anchor>
              </controlPr>
            </control>
          </mc:Choice>
        </mc:AlternateContent>
        <mc:AlternateContent xmlns:mc="http://schemas.openxmlformats.org/markup-compatibility/2006">
          <mc:Choice Requires="x14">
            <control shapeId="1167" r:id="rId50" name="Option Button 143">
              <controlPr defaultSize="0" autoFill="0" autoLine="0" autoPict="0">
                <anchor moveWithCells="1">
                  <from>
                    <xdr:col>1</xdr:col>
                    <xdr:colOff>66675</xdr:colOff>
                    <xdr:row>115</xdr:row>
                    <xdr:rowOff>0</xdr:rowOff>
                  </from>
                  <to>
                    <xdr:col>1</xdr:col>
                    <xdr:colOff>257175</xdr:colOff>
                    <xdr:row>115</xdr:row>
                    <xdr:rowOff>180975</xdr:rowOff>
                  </to>
                </anchor>
              </controlPr>
            </control>
          </mc:Choice>
        </mc:AlternateContent>
        <mc:AlternateContent xmlns:mc="http://schemas.openxmlformats.org/markup-compatibility/2006">
          <mc:Choice Requires="x14">
            <control shapeId="1168" r:id="rId51" name="Option Button 144">
              <controlPr defaultSize="0" autoFill="0" autoLine="0" autoPict="0">
                <anchor moveWithCells="1">
                  <from>
                    <xdr:col>1</xdr:col>
                    <xdr:colOff>66675</xdr:colOff>
                    <xdr:row>116</xdr:row>
                    <xdr:rowOff>76200</xdr:rowOff>
                  </from>
                  <to>
                    <xdr:col>1</xdr:col>
                    <xdr:colOff>285750</xdr:colOff>
                    <xdr:row>118</xdr:row>
                    <xdr:rowOff>19050</xdr:rowOff>
                  </to>
                </anchor>
              </controlPr>
            </control>
          </mc:Choice>
        </mc:AlternateContent>
        <mc:AlternateContent xmlns:mc="http://schemas.openxmlformats.org/markup-compatibility/2006">
          <mc:Choice Requires="x14">
            <control shapeId="1169" r:id="rId52" name="Option Button 145">
              <controlPr defaultSize="0" autoFill="0" autoLine="0" autoPict="0">
                <anchor moveWithCells="1">
                  <from>
                    <xdr:col>1</xdr:col>
                    <xdr:colOff>66675</xdr:colOff>
                    <xdr:row>118</xdr:row>
                    <xdr:rowOff>95250</xdr:rowOff>
                  </from>
                  <to>
                    <xdr:col>1</xdr:col>
                    <xdr:colOff>257175</xdr:colOff>
                    <xdr:row>119</xdr:row>
                    <xdr:rowOff>190500</xdr:rowOff>
                  </to>
                </anchor>
              </controlPr>
            </control>
          </mc:Choice>
        </mc:AlternateContent>
        <mc:AlternateContent xmlns:mc="http://schemas.openxmlformats.org/markup-compatibility/2006">
          <mc:Choice Requires="x14">
            <control shapeId="1170" r:id="rId53" name="Group Box 146">
              <controlPr defaultSize="0" autoFill="0" autoPict="0">
                <anchor moveWithCells="1">
                  <from>
                    <xdr:col>1</xdr:col>
                    <xdr:colOff>0</xdr:colOff>
                    <xdr:row>123</xdr:row>
                    <xdr:rowOff>0</xdr:rowOff>
                  </from>
                  <to>
                    <xdr:col>4</xdr:col>
                    <xdr:colOff>9525</xdr:colOff>
                    <xdr:row>132</xdr:row>
                    <xdr:rowOff>0</xdr:rowOff>
                  </to>
                </anchor>
              </controlPr>
            </control>
          </mc:Choice>
        </mc:AlternateContent>
        <mc:AlternateContent xmlns:mc="http://schemas.openxmlformats.org/markup-compatibility/2006">
          <mc:Choice Requires="x14">
            <control shapeId="1171" r:id="rId54" name="Option Button 147">
              <controlPr defaultSize="0" autoFill="0" autoLine="0" autoPict="0">
                <anchor moveWithCells="1">
                  <from>
                    <xdr:col>1</xdr:col>
                    <xdr:colOff>76200</xdr:colOff>
                    <xdr:row>123</xdr:row>
                    <xdr:rowOff>19050</xdr:rowOff>
                  </from>
                  <to>
                    <xdr:col>1</xdr:col>
                    <xdr:colOff>247650</xdr:colOff>
                    <xdr:row>123</xdr:row>
                    <xdr:rowOff>180975</xdr:rowOff>
                  </to>
                </anchor>
              </controlPr>
            </control>
          </mc:Choice>
        </mc:AlternateContent>
        <mc:AlternateContent xmlns:mc="http://schemas.openxmlformats.org/markup-compatibility/2006">
          <mc:Choice Requires="x14">
            <control shapeId="1172" r:id="rId55" name="Option Button 148">
              <controlPr defaultSize="0" autoFill="0" autoLine="0" autoPict="0">
                <anchor moveWithCells="1">
                  <from>
                    <xdr:col>1</xdr:col>
                    <xdr:colOff>66675</xdr:colOff>
                    <xdr:row>125</xdr:row>
                    <xdr:rowOff>0</xdr:rowOff>
                  </from>
                  <to>
                    <xdr:col>1</xdr:col>
                    <xdr:colOff>285750</xdr:colOff>
                    <xdr:row>126</xdr:row>
                    <xdr:rowOff>0</xdr:rowOff>
                  </to>
                </anchor>
              </controlPr>
            </control>
          </mc:Choice>
        </mc:AlternateContent>
        <mc:AlternateContent xmlns:mc="http://schemas.openxmlformats.org/markup-compatibility/2006">
          <mc:Choice Requires="x14">
            <control shapeId="1173" r:id="rId56" name="Option Button 149">
              <controlPr defaultSize="0" autoFill="0" autoLine="0" autoPict="0">
                <anchor moveWithCells="1">
                  <from>
                    <xdr:col>1</xdr:col>
                    <xdr:colOff>66675</xdr:colOff>
                    <xdr:row>126</xdr:row>
                    <xdr:rowOff>95250</xdr:rowOff>
                  </from>
                  <to>
                    <xdr:col>1</xdr:col>
                    <xdr:colOff>285750</xdr:colOff>
                    <xdr:row>127</xdr:row>
                    <xdr:rowOff>190500</xdr:rowOff>
                  </to>
                </anchor>
              </controlPr>
            </control>
          </mc:Choice>
        </mc:AlternateContent>
        <mc:AlternateContent xmlns:mc="http://schemas.openxmlformats.org/markup-compatibility/2006">
          <mc:Choice Requires="x14">
            <control shapeId="1174" r:id="rId57" name="Option Button 150">
              <controlPr defaultSize="0" autoFill="0" autoLine="0" autoPict="0">
                <anchor moveWithCells="1">
                  <from>
                    <xdr:col>1</xdr:col>
                    <xdr:colOff>66675</xdr:colOff>
                    <xdr:row>128</xdr:row>
                    <xdr:rowOff>95250</xdr:rowOff>
                  </from>
                  <to>
                    <xdr:col>1</xdr:col>
                    <xdr:colOff>257175</xdr:colOff>
                    <xdr:row>130</xdr:row>
                    <xdr:rowOff>19050</xdr:rowOff>
                  </to>
                </anchor>
              </controlPr>
            </control>
          </mc:Choice>
        </mc:AlternateContent>
        <mc:AlternateContent xmlns:mc="http://schemas.openxmlformats.org/markup-compatibility/2006">
          <mc:Choice Requires="x14">
            <control shapeId="1175" r:id="rId58" name="Option Button 151">
              <controlPr defaultSize="0" autoFill="0" autoLine="0" autoPict="0">
                <anchor moveWithCells="1">
                  <from>
                    <xdr:col>1</xdr:col>
                    <xdr:colOff>76200</xdr:colOff>
                    <xdr:row>131</xdr:row>
                    <xdr:rowOff>19050</xdr:rowOff>
                  </from>
                  <to>
                    <xdr:col>1</xdr:col>
                    <xdr:colOff>257175</xdr:colOff>
                    <xdr:row>131</xdr:row>
                    <xdr:rowOff>180975</xdr:rowOff>
                  </to>
                </anchor>
              </controlPr>
            </control>
          </mc:Choice>
        </mc:AlternateContent>
        <mc:AlternateContent xmlns:mc="http://schemas.openxmlformats.org/markup-compatibility/2006">
          <mc:Choice Requires="x14">
            <control shapeId="1176" r:id="rId59" name="Group Box 152">
              <controlPr defaultSize="0" autoFill="0" autoPict="0">
                <anchor moveWithCells="1">
                  <from>
                    <xdr:col>1</xdr:col>
                    <xdr:colOff>0</xdr:colOff>
                    <xdr:row>134</xdr:row>
                    <xdr:rowOff>95250</xdr:rowOff>
                  </from>
                  <to>
                    <xdr:col>4</xdr:col>
                    <xdr:colOff>0</xdr:colOff>
                    <xdr:row>144</xdr:row>
                    <xdr:rowOff>0</xdr:rowOff>
                  </to>
                </anchor>
              </controlPr>
            </control>
          </mc:Choice>
        </mc:AlternateContent>
        <mc:AlternateContent xmlns:mc="http://schemas.openxmlformats.org/markup-compatibility/2006">
          <mc:Choice Requires="x14">
            <control shapeId="1177" r:id="rId60" name="Option Button 153">
              <controlPr defaultSize="0" autoFill="0" autoLine="0" autoPict="0">
                <anchor moveWithCells="1">
                  <from>
                    <xdr:col>1</xdr:col>
                    <xdr:colOff>76200</xdr:colOff>
                    <xdr:row>135</xdr:row>
                    <xdr:rowOff>19050</xdr:rowOff>
                  </from>
                  <to>
                    <xdr:col>1</xdr:col>
                    <xdr:colOff>285750</xdr:colOff>
                    <xdr:row>135</xdr:row>
                    <xdr:rowOff>180975</xdr:rowOff>
                  </to>
                </anchor>
              </controlPr>
            </control>
          </mc:Choice>
        </mc:AlternateContent>
        <mc:AlternateContent xmlns:mc="http://schemas.openxmlformats.org/markup-compatibility/2006">
          <mc:Choice Requires="x14">
            <control shapeId="1178" r:id="rId61" name="Option Button 154">
              <controlPr defaultSize="0" autoFill="0" autoLine="0" autoPict="0">
                <anchor moveWithCells="1">
                  <from>
                    <xdr:col>1</xdr:col>
                    <xdr:colOff>66675</xdr:colOff>
                    <xdr:row>136</xdr:row>
                    <xdr:rowOff>95250</xdr:rowOff>
                  </from>
                  <to>
                    <xdr:col>1</xdr:col>
                    <xdr:colOff>285750</xdr:colOff>
                    <xdr:row>138</xdr:row>
                    <xdr:rowOff>19050</xdr:rowOff>
                  </to>
                </anchor>
              </controlPr>
            </control>
          </mc:Choice>
        </mc:AlternateContent>
        <mc:AlternateContent xmlns:mc="http://schemas.openxmlformats.org/markup-compatibility/2006">
          <mc:Choice Requires="x14">
            <control shapeId="1179" r:id="rId62" name="Option Button 155">
              <controlPr defaultSize="0" autoFill="0" autoLine="0" autoPict="0">
                <anchor moveWithCells="1">
                  <from>
                    <xdr:col>1</xdr:col>
                    <xdr:colOff>76200</xdr:colOff>
                    <xdr:row>138</xdr:row>
                    <xdr:rowOff>95250</xdr:rowOff>
                  </from>
                  <to>
                    <xdr:col>1</xdr:col>
                    <xdr:colOff>285750</xdr:colOff>
                    <xdr:row>139</xdr:row>
                    <xdr:rowOff>209550</xdr:rowOff>
                  </to>
                </anchor>
              </controlPr>
            </control>
          </mc:Choice>
        </mc:AlternateContent>
        <mc:AlternateContent xmlns:mc="http://schemas.openxmlformats.org/markup-compatibility/2006">
          <mc:Choice Requires="x14">
            <control shapeId="1180" r:id="rId63" name="Option Button 156">
              <controlPr defaultSize="0" autoFill="0" autoLine="0" autoPict="0">
                <anchor moveWithCells="1">
                  <from>
                    <xdr:col>1</xdr:col>
                    <xdr:colOff>66675</xdr:colOff>
                    <xdr:row>140</xdr:row>
                    <xdr:rowOff>95250</xdr:rowOff>
                  </from>
                  <to>
                    <xdr:col>1</xdr:col>
                    <xdr:colOff>247650</xdr:colOff>
                    <xdr:row>142</xdr:row>
                    <xdr:rowOff>19050</xdr:rowOff>
                  </to>
                </anchor>
              </controlPr>
            </control>
          </mc:Choice>
        </mc:AlternateContent>
        <mc:AlternateContent xmlns:mc="http://schemas.openxmlformats.org/markup-compatibility/2006">
          <mc:Choice Requires="x14">
            <control shapeId="1181" r:id="rId64" name="Option Button 157">
              <controlPr defaultSize="0" autoFill="0" autoLine="0" autoPict="0">
                <anchor moveWithCells="1">
                  <from>
                    <xdr:col>1</xdr:col>
                    <xdr:colOff>66675</xdr:colOff>
                    <xdr:row>142</xdr:row>
                    <xdr:rowOff>95250</xdr:rowOff>
                  </from>
                  <to>
                    <xdr:col>1</xdr:col>
                    <xdr:colOff>257175</xdr:colOff>
                    <xdr:row>143</xdr:row>
                    <xdr:rowOff>209550</xdr:rowOff>
                  </to>
                </anchor>
              </controlPr>
            </control>
          </mc:Choice>
        </mc:AlternateContent>
        <mc:AlternateContent xmlns:mc="http://schemas.openxmlformats.org/markup-compatibility/2006">
          <mc:Choice Requires="x14">
            <control shapeId="1182" r:id="rId65" name="Group Box 158">
              <controlPr defaultSize="0" autoFill="0" autoPict="0">
                <anchor moveWithCells="1">
                  <from>
                    <xdr:col>1</xdr:col>
                    <xdr:colOff>0</xdr:colOff>
                    <xdr:row>147</xdr:row>
                    <xdr:rowOff>0</xdr:rowOff>
                  </from>
                  <to>
                    <xdr:col>4</xdr:col>
                    <xdr:colOff>0</xdr:colOff>
                    <xdr:row>156</xdr:row>
                    <xdr:rowOff>9525</xdr:rowOff>
                  </to>
                </anchor>
              </controlPr>
            </control>
          </mc:Choice>
        </mc:AlternateContent>
        <mc:AlternateContent xmlns:mc="http://schemas.openxmlformats.org/markup-compatibility/2006">
          <mc:Choice Requires="x14">
            <control shapeId="1183" r:id="rId66" name="Option Button 159">
              <controlPr defaultSize="0" autoFill="0" autoLine="0" autoPict="0">
                <anchor moveWithCells="1">
                  <from>
                    <xdr:col>1</xdr:col>
                    <xdr:colOff>66675</xdr:colOff>
                    <xdr:row>147</xdr:row>
                    <xdr:rowOff>19050</xdr:rowOff>
                  </from>
                  <to>
                    <xdr:col>1</xdr:col>
                    <xdr:colOff>295275</xdr:colOff>
                    <xdr:row>147</xdr:row>
                    <xdr:rowOff>180975</xdr:rowOff>
                  </to>
                </anchor>
              </controlPr>
            </control>
          </mc:Choice>
        </mc:AlternateContent>
        <mc:AlternateContent xmlns:mc="http://schemas.openxmlformats.org/markup-compatibility/2006">
          <mc:Choice Requires="x14">
            <control shapeId="1184" r:id="rId67" name="Option Button 160">
              <controlPr defaultSize="0" autoFill="0" autoLine="0" autoPict="0">
                <anchor moveWithCells="1">
                  <from>
                    <xdr:col>1</xdr:col>
                    <xdr:colOff>76200</xdr:colOff>
                    <xdr:row>148</xdr:row>
                    <xdr:rowOff>95250</xdr:rowOff>
                  </from>
                  <to>
                    <xdr:col>1</xdr:col>
                    <xdr:colOff>304800</xdr:colOff>
                    <xdr:row>150</xdr:row>
                    <xdr:rowOff>19050</xdr:rowOff>
                  </to>
                </anchor>
              </controlPr>
            </control>
          </mc:Choice>
        </mc:AlternateContent>
        <mc:AlternateContent xmlns:mc="http://schemas.openxmlformats.org/markup-compatibility/2006">
          <mc:Choice Requires="x14">
            <control shapeId="1185" r:id="rId68" name="Option Button 161">
              <controlPr defaultSize="0" autoFill="0" autoLine="0" autoPict="0">
                <anchor moveWithCells="1">
                  <from>
                    <xdr:col>1</xdr:col>
                    <xdr:colOff>66675</xdr:colOff>
                    <xdr:row>150</xdr:row>
                    <xdr:rowOff>95250</xdr:rowOff>
                  </from>
                  <to>
                    <xdr:col>1</xdr:col>
                    <xdr:colOff>285750</xdr:colOff>
                    <xdr:row>151</xdr:row>
                    <xdr:rowOff>209550</xdr:rowOff>
                  </to>
                </anchor>
              </controlPr>
            </control>
          </mc:Choice>
        </mc:AlternateContent>
        <mc:AlternateContent xmlns:mc="http://schemas.openxmlformats.org/markup-compatibility/2006">
          <mc:Choice Requires="x14">
            <control shapeId="1186" r:id="rId69" name="Option Button 162">
              <controlPr defaultSize="0" autoFill="0" autoLine="0" autoPict="0">
                <anchor moveWithCells="1">
                  <from>
                    <xdr:col>1</xdr:col>
                    <xdr:colOff>66675</xdr:colOff>
                    <xdr:row>152</xdr:row>
                    <xdr:rowOff>95250</xdr:rowOff>
                  </from>
                  <to>
                    <xdr:col>1</xdr:col>
                    <xdr:colOff>257175</xdr:colOff>
                    <xdr:row>154</xdr:row>
                    <xdr:rowOff>19050</xdr:rowOff>
                  </to>
                </anchor>
              </controlPr>
            </control>
          </mc:Choice>
        </mc:AlternateContent>
        <mc:AlternateContent xmlns:mc="http://schemas.openxmlformats.org/markup-compatibility/2006">
          <mc:Choice Requires="x14">
            <control shapeId="1187" r:id="rId70" name="Option Button 163">
              <controlPr defaultSize="0" autoFill="0" autoLine="0" autoPict="0">
                <anchor moveWithCells="1">
                  <from>
                    <xdr:col>1</xdr:col>
                    <xdr:colOff>66675</xdr:colOff>
                    <xdr:row>155</xdr:row>
                    <xdr:rowOff>0</xdr:rowOff>
                  </from>
                  <to>
                    <xdr:col>1</xdr:col>
                    <xdr:colOff>257175</xdr:colOff>
                    <xdr:row>155</xdr:row>
                    <xdr:rowOff>190500</xdr:rowOff>
                  </to>
                </anchor>
              </controlPr>
            </control>
          </mc:Choice>
        </mc:AlternateContent>
        <mc:AlternateContent xmlns:mc="http://schemas.openxmlformats.org/markup-compatibility/2006">
          <mc:Choice Requires="x14">
            <control shapeId="1188" r:id="rId71" name="Group Box 164">
              <controlPr defaultSize="0" autoFill="0" autoPict="0">
                <anchor moveWithCells="1">
                  <from>
                    <xdr:col>1</xdr:col>
                    <xdr:colOff>0</xdr:colOff>
                    <xdr:row>159</xdr:row>
                    <xdr:rowOff>9525</xdr:rowOff>
                  </from>
                  <to>
                    <xdr:col>4</xdr:col>
                    <xdr:colOff>0</xdr:colOff>
                    <xdr:row>168</xdr:row>
                    <xdr:rowOff>0</xdr:rowOff>
                  </to>
                </anchor>
              </controlPr>
            </control>
          </mc:Choice>
        </mc:AlternateContent>
        <mc:AlternateContent xmlns:mc="http://schemas.openxmlformats.org/markup-compatibility/2006">
          <mc:Choice Requires="x14">
            <control shapeId="1189" r:id="rId72" name="Option Button 165">
              <controlPr defaultSize="0" autoFill="0" autoLine="0" autoPict="0">
                <anchor moveWithCells="1">
                  <from>
                    <xdr:col>1</xdr:col>
                    <xdr:colOff>57150</xdr:colOff>
                    <xdr:row>159</xdr:row>
                    <xdr:rowOff>38100</xdr:rowOff>
                  </from>
                  <to>
                    <xdr:col>1</xdr:col>
                    <xdr:colOff>285750</xdr:colOff>
                    <xdr:row>159</xdr:row>
                    <xdr:rowOff>180975</xdr:rowOff>
                  </to>
                </anchor>
              </controlPr>
            </control>
          </mc:Choice>
        </mc:AlternateContent>
        <mc:AlternateContent xmlns:mc="http://schemas.openxmlformats.org/markup-compatibility/2006">
          <mc:Choice Requires="x14">
            <control shapeId="1190" r:id="rId73" name="Option Button 166">
              <controlPr defaultSize="0" autoFill="0" autoLine="0" autoPict="0">
                <anchor moveWithCells="1">
                  <from>
                    <xdr:col>1</xdr:col>
                    <xdr:colOff>66675</xdr:colOff>
                    <xdr:row>160</xdr:row>
                    <xdr:rowOff>95250</xdr:rowOff>
                  </from>
                  <to>
                    <xdr:col>1</xdr:col>
                    <xdr:colOff>257175</xdr:colOff>
                    <xdr:row>162</xdr:row>
                    <xdr:rowOff>19050</xdr:rowOff>
                  </to>
                </anchor>
              </controlPr>
            </control>
          </mc:Choice>
        </mc:AlternateContent>
        <mc:AlternateContent xmlns:mc="http://schemas.openxmlformats.org/markup-compatibility/2006">
          <mc:Choice Requires="x14">
            <control shapeId="1191" r:id="rId74" name="Option Button 167">
              <controlPr defaultSize="0" autoFill="0" autoLine="0" autoPict="0">
                <anchor moveWithCells="1">
                  <from>
                    <xdr:col>1</xdr:col>
                    <xdr:colOff>76200</xdr:colOff>
                    <xdr:row>162</xdr:row>
                    <xdr:rowOff>95250</xdr:rowOff>
                  </from>
                  <to>
                    <xdr:col>1</xdr:col>
                    <xdr:colOff>285750</xdr:colOff>
                    <xdr:row>163</xdr:row>
                    <xdr:rowOff>209550</xdr:rowOff>
                  </to>
                </anchor>
              </controlPr>
            </control>
          </mc:Choice>
        </mc:AlternateContent>
        <mc:AlternateContent xmlns:mc="http://schemas.openxmlformats.org/markup-compatibility/2006">
          <mc:Choice Requires="x14">
            <control shapeId="1192" r:id="rId75" name="Option Button 168">
              <controlPr defaultSize="0" autoFill="0" autoLine="0" autoPict="0">
                <anchor moveWithCells="1">
                  <from>
                    <xdr:col>1</xdr:col>
                    <xdr:colOff>66675</xdr:colOff>
                    <xdr:row>164</xdr:row>
                    <xdr:rowOff>95250</xdr:rowOff>
                  </from>
                  <to>
                    <xdr:col>1</xdr:col>
                    <xdr:colOff>257175</xdr:colOff>
                    <xdr:row>166</xdr:row>
                    <xdr:rowOff>28575</xdr:rowOff>
                  </to>
                </anchor>
              </controlPr>
            </control>
          </mc:Choice>
        </mc:AlternateContent>
        <mc:AlternateContent xmlns:mc="http://schemas.openxmlformats.org/markup-compatibility/2006">
          <mc:Choice Requires="x14">
            <control shapeId="1193" r:id="rId76" name="Option Button 169">
              <controlPr defaultSize="0" autoFill="0" autoLine="0" autoPict="0">
                <anchor moveWithCells="1">
                  <from>
                    <xdr:col>1</xdr:col>
                    <xdr:colOff>66675</xdr:colOff>
                    <xdr:row>166</xdr:row>
                    <xdr:rowOff>95250</xdr:rowOff>
                  </from>
                  <to>
                    <xdr:col>1</xdr:col>
                    <xdr:colOff>295275</xdr:colOff>
                    <xdr:row>167</xdr:row>
                    <xdr:rowOff>209550</xdr:rowOff>
                  </to>
                </anchor>
              </controlPr>
            </control>
          </mc:Choice>
        </mc:AlternateContent>
        <mc:AlternateContent xmlns:mc="http://schemas.openxmlformats.org/markup-compatibility/2006">
          <mc:Choice Requires="x14">
            <control shapeId="1194" r:id="rId77" name="Group Box 170">
              <controlPr defaultSize="0" autoFill="0" autoPict="0">
                <anchor moveWithCells="1">
                  <from>
                    <xdr:col>1</xdr:col>
                    <xdr:colOff>0</xdr:colOff>
                    <xdr:row>171</xdr:row>
                    <xdr:rowOff>0</xdr:rowOff>
                  </from>
                  <to>
                    <xdr:col>4</xdr:col>
                    <xdr:colOff>0</xdr:colOff>
                    <xdr:row>180</xdr:row>
                    <xdr:rowOff>9525</xdr:rowOff>
                  </to>
                </anchor>
              </controlPr>
            </control>
          </mc:Choice>
        </mc:AlternateContent>
        <mc:AlternateContent xmlns:mc="http://schemas.openxmlformats.org/markup-compatibility/2006">
          <mc:Choice Requires="x14">
            <control shapeId="1195" r:id="rId78" name="Option Button 171">
              <controlPr defaultSize="0" autoFill="0" autoLine="0" autoPict="0">
                <anchor moveWithCells="1">
                  <from>
                    <xdr:col>1</xdr:col>
                    <xdr:colOff>76200</xdr:colOff>
                    <xdr:row>171</xdr:row>
                    <xdr:rowOff>19050</xdr:rowOff>
                  </from>
                  <to>
                    <xdr:col>1</xdr:col>
                    <xdr:colOff>247650</xdr:colOff>
                    <xdr:row>171</xdr:row>
                    <xdr:rowOff>180975</xdr:rowOff>
                  </to>
                </anchor>
              </controlPr>
            </control>
          </mc:Choice>
        </mc:AlternateContent>
        <mc:AlternateContent xmlns:mc="http://schemas.openxmlformats.org/markup-compatibility/2006">
          <mc:Choice Requires="x14">
            <control shapeId="1196" r:id="rId79" name="Option Button 172">
              <controlPr defaultSize="0" autoFill="0" autoLine="0" autoPict="0">
                <anchor moveWithCells="1">
                  <from>
                    <xdr:col>1</xdr:col>
                    <xdr:colOff>66675</xdr:colOff>
                    <xdr:row>173</xdr:row>
                    <xdr:rowOff>19050</xdr:rowOff>
                  </from>
                  <to>
                    <xdr:col>1</xdr:col>
                    <xdr:colOff>266700</xdr:colOff>
                    <xdr:row>174</xdr:row>
                    <xdr:rowOff>19050</xdr:rowOff>
                  </to>
                </anchor>
              </controlPr>
            </control>
          </mc:Choice>
        </mc:AlternateContent>
        <mc:AlternateContent xmlns:mc="http://schemas.openxmlformats.org/markup-compatibility/2006">
          <mc:Choice Requires="x14">
            <control shapeId="1197" r:id="rId80" name="Option Button 173">
              <controlPr defaultSize="0" autoFill="0" autoLine="0" autoPict="0">
                <anchor moveWithCells="1">
                  <from>
                    <xdr:col>1</xdr:col>
                    <xdr:colOff>66675</xdr:colOff>
                    <xdr:row>174</xdr:row>
                    <xdr:rowOff>95250</xdr:rowOff>
                  </from>
                  <to>
                    <xdr:col>1</xdr:col>
                    <xdr:colOff>266700</xdr:colOff>
                    <xdr:row>175</xdr:row>
                    <xdr:rowOff>209550</xdr:rowOff>
                  </to>
                </anchor>
              </controlPr>
            </control>
          </mc:Choice>
        </mc:AlternateContent>
        <mc:AlternateContent xmlns:mc="http://schemas.openxmlformats.org/markup-compatibility/2006">
          <mc:Choice Requires="x14">
            <control shapeId="1198" r:id="rId81" name="Option Button 174">
              <controlPr defaultSize="0" autoFill="0" autoLine="0" autoPict="0">
                <anchor moveWithCells="1">
                  <from>
                    <xdr:col>1</xdr:col>
                    <xdr:colOff>76200</xdr:colOff>
                    <xdr:row>176</xdr:row>
                    <xdr:rowOff>95250</xdr:rowOff>
                  </from>
                  <to>
                    <xdr:col>1</xdr:col>
                    <xdr:colOff>266700</xdr:colOff>
                    <xdr:row>178</xdr:row>
                    <xdr:rowOff>19050</xdr:rowOff>
                  </to>
                </anchor>
              </controlPr>
            </control>
          </mc:Choice>
        </mc:AlternateContent>
        <mc:AlternateContent xmlns:mc="http://schemas.openxmlformats.org/markup-compatibility/2006">
          <mc:Choice Requires="x14">
            <control shapeId="1199" r:id="rId82" name="Option Button 175">
              <controlPr defaultSize="0" autoFill="0" autoLine="0" autoPict="0">
                <anchor moveWithCells="1">
                  <from>
                    <xdr:col>1</xdr:col>
                    <xdr:colOff>76200</xdr:colOff>
                    <xdr:row>179</xdr:row>
                    <xdr:rowOff>19050</xdr:rowOff>
                  </from>
                  <to>
                    <xdr:col>1</xdr:col>
                    <xdr:colOff>285750</xdr:colOff>
                    <xdr:row>179</xdr:row>
                    <xdr:rowOff>209550</xdr:rowOff>
                  </to>
                </anchor>
              </controlPr>
            </control>
          </mc:Choice>
        </mc:AlternateContent>
        <mc:AlternateContent xmlns:mc="http://schemas.openxmlformats.org/markup-compatibility/2006">
          <mc:Choice Requires="x14">
            <control shapeId="1200" r:id="rId83" name="Group Box 176">
              <controlPr defaultSize="0" autoFill="0" autoPict="0">
                <anchor moveWithCells="1">
                  <from>
                    <xdr:col>1</xdr:col>
                    <xdr:colOff>0</xdr:colOff>
                    <xdr:row>183</xdr:row>
                    <xdr:rowOff>0</xdr:rowOff>
                  </from>
                  <to>
                    <xdr:col>4</xdr:col>
                    <xdr:colOff>9525</xdr:colOff>
                    <xdr:row>192</xdr:row>
                    <xdr:rowOff>0</xdr:rowOff>
                  </to>
                </anchor>
              </controlPr>
            </control>
          </mc:Choice>
        </mc:AlternateContent>
        <mc:AlternateContent xmlns:mc="http://schemas.openxmlformats.org/markup-compatibility/2006">
          <mc:Choice Requires="x14">
            <control shapeId="1201" r:id="rId84" name="Option Button 177">
              <controlPr defaultSize="0" autoFill="0" autoLine="0" autoPict="0">
                <anchor moveWithCells="1">
                  <from>
                    <xdr:col>1</xdr:col>
                    <xdr:colOff>76200</xdr:colOff>
                    <xdr:row>183</xdr:row>
                    <xdr:rowOff>28575</xdr:rowOff>
                  </from>
                  <to>
                    <xdr:col>1</xdr:col>
                    <xdr:colOff>285750</xdr:colOff>
                    <xdr:row>183</xdr:row>
                    <xdr:rowOff>180975</xdr:rowOff>
                  </to>
                </anchor>
              </controlPr>
            </control>
          </mc:Choice>
        </mc:AlternateContent>
        <mc:AlternateContent xmlns:mc="http://schemas.openxmlformats.org/markup-compatibility/2006">
          <mc:Choice Requires="x14">
            <control shapeId="1202" r:id="rId85" name="Option Button 178">
              <controlPr defaultSize="0" autoFill="0" autoLine="0" autoPict="0">
                <anchor moveWithCells="1">
                  <from>
                    <xdr:col>1</xdr:col>
                    <xdr:colOff>66675</xdr:colOff>
                    <xdr:row>184</xdr:row>
                    <xdr:rowOff>95250</xdr:rowOff>
                  </from>
                  <to>
                    <xdr:col>1</xdr:col>
                    <xdr:colOff>285750</xdr:colOff>
                    <xdr:row>186</xdr:row>
                    <xdr:rowOff>19050</xdr:rowOff>
                  </to>
                </anchor>
              </controlPr>
            </control>
          </mc:Choice>
        </mc:AlternateContent>
        <mc:AlternateContent xmlns:mc="http://schemas.openxmlformats.org/markup-compatibility/2006">
          <mc:Choice Requires="x14">
            <control shapeId="1203" r:id="rId86" name="Option Button 179">
              <controlPr defaultSize="0" autoFill="0" autoLine="0" autoPict="0">
                <anchor moveWithCells="1">
                  <from>
                    <xdr:col>1</xdr:col>
                    <xdr:colOff>66675</xdr:colOff>
                    <xdr:row>187</xdr:row>
                    <xdr:rowOff>0</xdr:rowOff>
                  </from>
                  <to>
                    <xdr:col>1</xdr:col>
                    <xdr:colOff>285750</xdr:colOff>
                    <xdr:row>187</xdr:row>
                    <xdr:rowOff>190500</xdr:rowOff>
                  </to>
                </anchor>
              </controlPr>
            </control>
          </mc:Choice>
        </mc:AlternateContent>
        <mc:AlternateContent xmlns:mc="http://schemas.openxmlformats.org/markup-compatibility/2006">
          <mc:Choice Requires="x14">
            <control shapeId="1204" r:id="rId87" name="Option Button 180">
              <controlPr defaultSize="0" autoFill="0" autoLine="0" autoPict="0">
                <anchor moveWithCells="1">
                  <from>
                    <xdr:col>1</xdr:col>
                    <xdr:colOff>76200</xdr:colOff>
                    <xdr:row>188</xdr:row>
                    <xdr:rowOff>95250</xdr:rowOff>
                  </from>
                  <to>
                    <xdr:col>1</xdr:col>
                    <xdr:colOff>285750</xdr:colOff>
                    <xdr:row>190</xdr:row>
                    <xdr:rowOff>19050</xdr:rowOff>
                  </to>
                </anchor>
              </controlPr>
            </control>
          </mc:Choice>
        </mc:AlternateContent>
        <mc:AlternateContent xmlns:mc="http://schemas.openxmlformats.org/markup-compatibility/2006">
          <mc:Choice Requires="x14">
            <control shapeId="1205" r:id="rId88" name="Option Button 181">
              <controlPr defaultSize="0" autoFill="0" autoLine="0" autoPict="0">
                <anchor moveWithCells="1">
                  <from>
                    <xdr:col>1</xdr:col>
                    <xdr:colOff>76200</xdr:colOff>
                    <xdr:row>190</xdr:row>
                    <xdr:rowOff>76200</xdr:rowOff>
                  </from>
                  <to>
                    <xdr:col>1</xdr:col>
                    <xdr:colOff>285750</xdr:colOff>
                    <xdr:row>191</xdr:row>
                    <xdr:rowOff>190500</xdr:rowOff>
                  </to>
                </anchor>
              </controlPr>
            </control>
          </mc:Choice>
        </mc:AlternateContent>
        <mc:AlternateContent xmlns:mc="http://schemas.openxmlformats.org/markup-compatibility/2006">
          <mc:Choice Requires="x14">
            <control shapeId="1206" r:id="rId89" name="Option Button 182">
              <controlPr defaultSize="0" autoFill="0" autoLine="0" autoPict="0">
                <anchor moveWithCells="1">
                  <from>
                    <xdr:col>1</xdr:col>
                    <xdr:colOff>76200</xdr:colOff>
                    <xdr:row>47</xdr:row>
                    <xdr:rowOff>19050</xdr:rowOff>
                  </from>
                  <to>
                    <xdr:col>1</xdr:col>
                    <xdr:colOff>247650</xdr:colOff>
                    <xdr:row>47</xdr:row>
                    <xdr:rowOff>152400</xdr:rowOff>
                  </to>
                </anchor>
              </controlPr>
            </control>
          </mc:Choice>
        </mc:AlternateContent>
        <mc:AlternateContent xmlns:mc="http://schemas.openxmlformats.org/markup-compatibility/2006">
          <mc:Choice Requires="x14">
            <control shapeId="1208" r:id="rId90" name="Option Button 184">
              <controlPr defaultSize="0" autoFill="0" autoLine="0" autoPict="0">
                <anchor moveWithCells="1">
                  <from>
                    <xdr:col>1</xdr:col>
                    <xdr:colOff>76200</xdr:colOff>
                    <xdr:row>15</xdr:row>
                    <xdr:rowOff>19050</xdr:rowOff>
                  </from>
                  <to>
                    <xdr:col>1</xdr:col>
                    <xdr:colOff>247650</xdr:colOff>
                    <xdr:row>15</xdr:row>
                    <xdr:rowOff>171450</xdr:rowOff>
                  </to>
                </anchor>
              </controlPr>
            </control>
          </mc:Choice>
        </mc:AlternateContent>
        <mc:AlternateContent xmlns:mc="http://schemas.openxmlformats.org/markup-compatibility/2006">
          <mc:Choice Requires="x14">
            <control shapeId="1209" r:id="rId91" name="Option Button 185">
              <controlPr defaultSize="0" autoFill="0" autoLine="0" autoPict="0">
                <anchor moveWithCells="1">
                  <from>
                    <xdr:col>1</xdr:col>
                    <xdr:colOff>76200</xdr:colOff>
                    <xdr:row>16</xdr:row>
                    <xdr:rowOff>95250</xdr:rowOff>
                  </from>
                  <to>
                    <xdr:col>1</xdr:col>
                    <xdr:colOff>247650</xdr:colOff>
                    <xdr:row>18</xdr:row>
                    <xdr:rowOff>0</xdr:rowOff>
                  </to>
                </anchor>
              </controlPr>
            </control>
          </mc:Choice>
        </mc:AlternateContent>
        <mc:AlternateContent xmlns:mc="http://schemas.openxmlformats.org/markup-compatibility/2006">
          <mc:Choice Requires="x14">
            <control shapeId="1210" r:id="rId92" name="Option Button 186">
              <controlPr defaultSize="0" autoFill="0" autoLine="0" autoPict="0">
                <anchor moveWithCells="1">
                  <from>
                    <xdr:col>1</xdr:col>
                    <xdr:colOff>76200</xdr:colOff>
                    <xdr:row>19</xdr:row>
                    <xdr:rowOff>19050</xdr:rowOff>
                  </from>
                  <to>
                    <xdr:col>1</xdr:col>
                    <xdr:colOff>247650</xdr:colOff>
                    <xdr:row>19</xdr:row>
                    <xdr:rowOff>190500</xdr:rowOff>
                  </to>
                </anchor>
              </controlPr>
            </control>
          </mc:Choice>
        </mc:AlternateContent>
        <mc:AlternateContent xmlns:mc="http://schemas.openxmlformats.org/markup-compatibility/2006">
          <mc:Choice Requires="x14">
            <control shapeId="1211" r:id="rId93" name="Option Button 187">
              <controlPr defaultSize="0" autoFill="0" autoLine="0" autoPict="0">
                <anchor moveWithCells="1">
                  <from>
                    <xdr:col>1</xdr:col>
                    <xdr:colOff>76200</xdr:colOff>
                    <xdr:row>20</xdr:row>
                    <xdr:rowOff>76200</xdr:rowOff>
                  </from>
                  <to>
                    <xdr:col>1</xdr:col>
                    <xdr:colOff>285750</xdr:colOff>
                    <xdr:row>22</xdr:row>
                    <xdr:rowOff>0</xdr:rowOff>
                  </to>
                </anchor>
              </controlPr>
            </control>
          </mc:Choice>
        </mc:AlternateContent>
        <mc:AlternateContent xmlns:mc="http://schemas.openxmlformats.org/markup-compatibility/2006">
          <mc:Choice Requires="x14">
            <control shapeId="1212" r:id="rId94" name="Option Button 188">
              <controlPr defaultSize="0" autoFill="0" autoLine="0" autoPict="0">
                <anchor moveWithCells="1">
                  <from>
                    <xdr:col>1</xdr:col>
                    <xdr:colOff>66675</xdr:colOff>
                    <xdr:row>23</xdr:row>
                    <xdr:rowOff>0</xdr:rowOff>
                  </from>
                  <to>
                    <xdr:col>1</xdr:col>
                    <xdr:colOff>285750</xdr:colOff>
                    <xdr:row>23</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D201"/>
  <sheetViews>
    <sheetView zoomScaleNormal="100" zoomScaleSheetLayoutView="120" workbookViewId="0">
      <selection activeCell="H29" sqref="H29"/>
    </sheetView>
  </sheetViews>
  <sheetFormatPr baseColWidth="10" defaultColWidth="11.42578125" defaultRowHeight="14.25" x14ac:dyDescent="0.2"/>
  <cols>
    <col min="1" max="1" width="4.28515625" style="3" customWidth="1"/>
    <col min="2" max="2" width="5" style="2" customWidth="1"/>
    <col min="3" max="3" width="40" style="2" customWidth="1"/>
    <col min="4" max="4" width="44.7109375" style="2" customWidth="1"/>
    <col min="5" max="5" width="1.7109375" style="2" customWidth="1"/>
    <col min="6" max="16384" width="11.42578125" style="2"/>
  </cols>
  <sheetData>
    <row r="1" spans="1:4" ht="18" x14ac:dyDescent="0.2">
      <c r="A1" s="19" t="s">
        <v>103</v>
      </c>
    </row>
    <row r="2" spans="1:4" x14ac:dyDescent="0.2">
      <c r="A2" s="16"/>
    </row>
    <row r="3" spans="1:4" x14ac:dyDescent="0.2">
      <c r="A3" s="16" t="s">
        <v>90</v>
      </c>
      <c r="B3" s="14"/>
    </row>
    <row r="4" spans="1:4" x14ac:dyDescent="0.2">
      <c r="A4" s="16" t="s">
        <v>89</v>
      </c>
      <c r="B4" s="16"/>
    </row>
    <row r="5" spans="1:4" ht="15" x14ac:dyDescent="0.2">
      <c r="A5" s="10"/>
      <c r="B5" s="16"/>
    </row>
    <row r="7" spans="1:4" x14ac:dyDescent="0.2">
      <c r="A7" s="14" t="s">
        <v>77</v>
      </c>
      <c r="D7" s="21"/>
    </row>
    <row r="9" spans="1:4" x14ac:dyDescent="0.2">
      <c r="A9" s="14" t="s">
        <v>82</v>
      </c>
      <c r="D9" s="21"/>
    </row>
    <row r="11" spans="1:4" x14ac:dyDescent="0.2">
      <c r="A11" s="14" t="s">
        <v>0</v>
      </c>
      <c r="D11" s="29"/>
    </row>
    <row r="14" spans="1:4" ht="30" customHeight="1" x14ac:dyDescent="0.2">
      <c r="A14" s="3">
        <v>1</v>
      </c>
      <c r="B14" s="36" t="s">
        <v>1</v>
      </c>
      <c r="C14" s="36"/>
      <c r="D14" s="36"/>
    </row>
    <row r="15" spans="1:4" ht="7.5" customHeight="1" x14ac:dyDescent="0.2"/>
    <row r="16" spans="1:4" ht="30" customHeight="1" x14ac:dyDescent="0.2">
      <c r="C16" s="35" t="s">
        <v>2</v>
      </c>
      <c r="D16" s="35"/>
    </row>
    <row r="17" spans="1:4" ht="7.5" customHeight="1" x14ac:dyDescent="0.2"/>
    <row r="18" spans="1:4" x14ac:dyDescent="0.2">
      <c r="C18" s="37" t="s">
        <v>3</v>
      </c>
      <c r="D18" s="37"/>
    </row>
    <row r="19" spans="1:4" ht="7.5" customHeight="1" x14ac:dyDescent="0.2"/>
    <row r="20" spans="1:4" s="4" customFormat="1" ht="45" customHeight="1" x14ac:dyDescent="0.2">
      <c r="A20" s="7"/>
      <c r="C20" s="35" t="s">
        <v>4</v>
      </c>
      <c r="D20" s="35"/>
    </row>
    <row r="21" spans="1:4" ht="7.5" customHeight="1" x14ac:dyDescent="0.2"/>
    <row r="22" spans="1:4" x14ac:dyDescent="0.2">
      <c r="C22" s="37" t="s">
        <v>5</v>
      </c>
      <c r="D22" s="37"/>
    </row>
    <row r="23" spans="1:4" ht="7.5" customHeight="1" x14ac:dyDescent="0.2"/>
    <row r="24" spans="1:4" s="4" customFormat="1" ht="30" customHeight="1" x14ac:dyDescent="0.2">
      <c r="A24" s="7"/>
      <c r="C24" s="35" t="s">
        <v>6</v>
      </c>
      <c r="D24" s="35"/>
    </row>
    <row r="25" spans="1:4" ht="20.100000000000001" customHeight="1" x14ac:dyDescent="0.2"/>
    <row r="26" spans="1:4" ht="30" customHeight="1" x14ac:dyDescent="0.2">
      <c r="A26" s="3">
        <v>2</v>
      </c>
      <c r="B26" s="36" t="s">
        <v>7</v>
      </c>
      <c r="C26" s="36"/>
      <c r="D26" s="36"/>
    </row>
    <row r="27" spans="1:4" ht="7.5" customHeight="1" x14ac:dyDescent="0.2"/>
    <row r="28" spans="1:4" ht="30" customHeight="1" x14ac:dyDescent="0.2">
      <c r="C28" s="35" t="s">
        <v>8</v>
      </c>
      <c r="D28" s="35"/>
    </row>
    <row r="29" spans="1:4" ht="7.5" customHeight="1" x14ac:dyDescent="0.2"/>
    <row r="30" spans="1:4" x14ac:dyDescent="0.2">
      <c r="C30" s="37" t="s">
        <v>3</v>
      </c>
      <c r="D30" s="37"/>
    </row>
    <row r="31" spans="1:4" ht="7.5" customHeight="1" x14ac:dyDescent="0.2"/>
    <row r="32" spans="1:4" ht="30" customHeight="1" x14ac:dyDescent="0.2">
      <c r="C32" s="35" t="s">
        <v>9</v>
      </c>
      <c r="D32" s="35"/>
    </row>
    <row r="33" spans="1:4" ht="7.5" customHeight="1" x14ac:dyDescent="0.2"/>
    <row r="34" spans="1:4" x14ac:dyDescent="0.2">
      <c r="C34" s="37" t="s">
        <v>5</v>
      </c>
      <c r="D34" s="37"/>
    </row>
    <row r="35" spans="1:4" ht="7.5" customHeight="1" x14ac:dyDescent="0.2"/>
    <row r="36" spans="1:4" ht="30" customHeight="1" x14ac:dyDescent="0.2">
      <c r="C36" s="35" t="s">
        <v>10</v>
      </c>
      <c r="D36" s="35"/>
    </row>
    <row r="37" spans="1:4" ht="20.100000000000001" customHeight="1" x14ac:dyDescent="0.2"/>
    <row r="38" spans="1:4" s="6" customFormat="1" ht="30" customHeight="1" x14ac:dyDescent="0.25">
      <c r="A38" s="7">
        <v>3</v>
      </c>
      <c r="B38" s="42" t="s">
        <v>11</v>
      </c>
      <c r="C38" s="42"/>
      <c r="D38" s="42"/>
    </row>
    <row r="39" spans="1:4" ht="7.5" customHeight="1" x14ac:dyDescent="0.2"/>
    <row r="40" spans="1:4" s="15" customFormat="1" ht="45" customHeight="1" x14ac:dyDescent="0.2">
      <c r="A40" s="14"/>
      <c r="B40" s="25"/>
      <c r="C40" s="35" t="s">
        <v>12</v>
      </c>
      <c r="D40" s="35"/>
    </row>
    <row r="41" spans="1:4" ht="7.5" customHeight="1" x14ac:dyDescent="0.2"/>
    <row r="42" spans="1:4" x14ac:dyDescent="0.2">
      <c r="C42" s="37" t="s">
        <v>3</v>
      </c>
      <c r="D42" s="37"/>
    </row>
    <row r="43" spans="1:4" ht="7.5" customHeight="1" x14ac:dyDescent="0.2"/>
    <row r="44" spans="1:4" s="15" customFormat="1" ht="30" customHeight="1" x14ac:dyDescent="0.2">
      <c r="A44" s="14"/>
      <c r="B44" s="25"/>
      <c r="C44" s="35" t="s">
        <v>13</v>
      </c>
      <c r="D44" s="35"/>
    </row>
    <row r="45" spans="1:4" ht="7.5" customHeight="1" x14ac:dyDescent="0.2">
      <c r="C45" s="5"/>
      <c r="D45" s="5"/>
    </row>
    <row r="46" spans="1:4" x14ac:dyDescent="0.2">
      <c r="C46" s="5" t="s">
        <v>5</v>
      </c>
      <c r="D46" s="5"/>
    </row>
    <row r="47" spans="1:4" ht="7.5" customHeight="1" x14ac:dyDescent="0.2"/>
    <row r="48" spans="1:4" x14ac:dyDescent="0.2">
      <c r="C48" s="2" t="s">
        <v>14</v>
      </c>
    </row>
    <row r="49" spans="1:4" ht="20.100000000000001" customHeight="1" x14ac:dyDescent="0.2"/>
    <row r="50" spans="1:4" s="15" customFormat="1" ht="30" customHeight="1" x14ac:dyDescent="0.2">
      <c r="A50" s="3">
        <v>4</v>
      </c>
      <c r="B50" s="36" t="s">
        <v>15</v>
      </c>
      <c r="C50" s="36"/>
      <c r="D50" s="36"/>
    </row>
    <row r="51" spans="1:4" ht="7.5" customHeight="1" x14ac:dyDescent="0.2"/>
    <row r="52" spans="1:4" s="15" customFormat="1" ht="45" customHeight="1" x14ac:dyDescent="0.2">
      <c r="A52" s="14"/>
      <c r="B52" s="25"/>
      <c r="C52" s="35" t="s">
        <v>16</v>
      </c>
      <c r="D52" s="35"/>
    </row>
    <row r="53" spans="1:4" ht="7.5" customHeight="1" x14ac:dyDescent="0.2"/>
    <row r="54" spans="1:4" x14ac:dyDescent="0.2">
      <c r="C54" s="37" t="s">
        <v>3</v>
      </c>
      <c r="D54" s="37"/>
    </row>
    <row r="55" spans="1:4" ht="7.5" customHeight="1" x14ac:dyDescent="0.2"/>
    <row r="56" spans="1:4" s="15" customFormat="1" ht="45" customHeight="1" x14ac:dyDescent="0.2">
      <c r="A56" s="14"/>
      <c r="B56" s="25"/>
      <c r="C56" s="35" t="s">
        <v>17</v>
      </c>
      <c r="D56" s="35"/>
    </row>
    <row r="57" spans="1:4" ht="7.5" customHeight="1" x14ac:dyDescent="0.2"/>
    <row r="58" spans="1:4" x14ac:dyDescent="0.2">
      <c r="C58" s="37" t="s">
        <v>5</v>
      </c>
      <c r="D58" s="37"/>
    </row>
    <row r="59" spans="1:4" ht="7.5" customHeight="1" x14ac:dyDescent="0.2"/>
    <row r="60" spans="1:4" s="15" customFormat="1" ht="45" customHeight="1" x14ac:dyDescent="0.2">
      <c r="A60" s="14"/>
      <c r="B60" s="25"/>
      <c r="C60" s="35" t="s">
        <v>18</v>
      </c>
      <c r="D60" s="35"/>
    </row>
    <row r="61" spans="1:4" ht="20.100000000000001" customHeight="1" x14ac:dyDescent="0.2"/>
    <row r="62" spans="1:4" ht="15" x14ac:dyDescent="0.25">
      <c r="A62" s="3">
        <v>5</v>
      </c>
      <c r="B62" s="1" t="s">
        <v>19</v>
      </c>
    </row>
    <row r="63" spans="1:4" ht="7.5" customHeight="1" x14ac:dyDescent="0.2"/>
    <row r="64" spans="1:4" ht="30" customHeight="1" x14ac:dyDescent="0.2">
      <c r="C64" s="35" t="s">
        <v>20</v>
      </c>
      <c r="D64" s="35"/>
    </row>
    <row r="65" spans="1:4" ht="7.5" customHeight="1" x14ac:dyDescent="0.2"/>
    <row r="66" spans="1:4" x14ac:dyDescent="0.2">
      <c r="C66" s="39" t="s">
        <v>3</v>
      </c>
      <c r="D66" s="39"/>
    </row>
    <row r="67" spans="1:4" ht="7.5" customHeight="1" x14ac:dyDescent="0.2"/>
    <row r="68" spans="1:4" x14ac:dyDescent="0.2">
      <c r="C68" s="24" t="s">
        <v>21</v>
      </c>
    </row>
    <row r="69" spans="1:4" ht="7.5" customHeight="1" x14ac:dyDescent="0.2"/>
    <row r="70" spans="1:4" x14ac:dyDescent="0.2">
      <c r="C70" s="37" t="s">
        <v>5</v>
      </c>
      <c r="D70" s="37"/>
    </row>
    <row r="71" spans="1:4" ht="7.5" customHeight="1" x14ac:dyDescent="0.2"/>
    <row r="72" spans="1:4" ht="30" customHeight="1" x14ac:dyDescent="0.2">
      <c r="C72" s="35" t="s">
        <v>22</v>
      </c>
      <c r="D72" s="35"/>
    </row>
    <row r="73" spans="1:4" ht="20.100000000000001" customHeight="1" x14ac:dyDescent="0.2"/>
    <row r="74" spans="1:4" ht="30" customHeight="1" x14ac:dyDescent="0.25">
      <c r="A74" s="3">
        <v>6</v>
      </c>
      <c r="B74" s="38" t="s">
        <v>23</v>
      </c>
      <c r="C74" s="38"/>
      <c r="D74" s="38"/>
    </row>
    <row r="75" spans="1:4" ht="7.5" customHeight="1" x14ac:dyDescent="0.2"/>
    <row r="76" spans="1:4" s="4" customFormat="1" ht="30" customHeight="1" x14ac:dyDescent="0.2">
      <c r="A76" s="7"/>
      <c r="C76" s="35" t="s">
        <v>24</v>
      </c>
      <c r="D76" s="35"/>
    </row>
    <row r="77" spans="1:4" ht="7.5" customHeight="1" x14ac:dyDescent="0.2"/>
    <row r="78" spans="1:4" x14ac:dyDescent="0.2">
      <c r="C78" s="37" t="s">
        <v>3</v>
      </c>
      <c r="D78" s="37"/>
    </row>
    <row r="79" spans="1:4" ht="7.5" customHeight="1" x14ac:dyDescent="0.2"/>
    <row r="80" spans="1:4" s="4" customFormat="1" ht="30" customHeight="1" x14ac:dyDescent="0.2">
      <c r="A80" s="7"/>
      <c r="C80" s="35" t="s">
        <v>25</v>
      </c>
      <c r="D80" s="35"/>
    </row>
    <row r="81" spans="1:4" ht="7.5" customHeight="1" x14ac:dyDescent="0.2"/>
    <row r="82" spans="1:4" x14ac:dyDescent="0.2">
      <c r="C82" s="37" t="s">
        <v>5</v>
      </c>
      <c r="D82" s="37"/>
    </row>
    <row r="83" spans="1:4" ht="7.5" customHeight="1" x14ac:dyDescent="0.2"/>
    <row r="84" spans="1:4" s="4" customFormat="1" ht="30" customHeight="1" x14ac:dyDescent="0.2">
      <c r="A84" s="7"/>
      <c r="C84" s="35" t="s">
        <v>26</v>
      </c>
      <c r="D84" s="35"/>
    </row>
    <row r="85" spans="1:4" ht="20.100000000000001" customHeight="1" x14ac:dyDescent="0.2"/>
    <row r="86" spans="1:4" ht="30" customHeight="1" x14ac:dyDescent="0.25">
      <c r="A86" s="3">
        <v>7</v>
      </c>
      <c r="B86" s="38" t="s">
        <v>27</v>
      </c>
      <c r="C86" s="38"/>
      <c r="D86" s="38"/>
    </row>
    <row r="87" spans="1:4" ht="7.5" customHeight="1" x14ac:dyDescent="0.2"/>
    <row r="88" spans="1:4" s="4" customFormat="1" ht="45" customHeight="1" x14ac:dyDescent="0.2">
      <c r="A88" s="7"/>
      <c r="C88" s="35" t="s">
        <v>28</v>
      </c>
      <c r="D88" s="35"/>
    </row>
    <row r="89" spans="1:4" ht="7.5" customHeight="1" x14ac:dyDescent="0.2"/>
    <row r="90" spans="1:4" x14ac:dyDescent="0.2">
      <c r="C90" s="37" t="s">
        <v>3</v>
      </c>
      <c r="D90" s="37"/>
    </row>
    <row r="91" spans="1:4" ht="7.5" customHeight="1" x14ac:dyDescent="0.2"/>
    <row r="92" spans="1:4" s="4" customFormat="1" ht="30" customHeight="1" x14ac:dyDescent="0.2">
      <c r="A92" s="7"/>
      <c r="C92" s="35" t="s">
        <v>29</v>
      </c>
      <c r="D92" s="35"/>
    </row>
    <row r="93" spans="1:4" ht="7.5" customHeight="1" x14ac:dyDescent="0.2"/>
    <row r="94" spans="1:4" x14ac:dyDescent="0.2">
      <c r="C94" s="37" t="s">
        <v>5</v>
      </c>
      <c r="D94" s="37"/>
    </row>
    <row r="95" spans="1:4" ht="7.5" customHeight="1" x14ac:dyDescent="0.2"/>
    <row r="96" spans="1:4" s="4" customFormat="1" ht="30" customHeight="1" x14ac:dyDescent="0.2">
      <c r="A96" s="7"/>
      <c r="C96" s="35" t="s">
        <v>30</v>
      </c>
      <c r="D96" s="35"/>
    </row>
    <row r="97" spans="1:4" ht="20.100000000000001" customHeight="1" x14ac:dyDescent="0.2"/>
    <row r="98" spans="1:4" ht="30" customHeight="1" x14ac:dyDescent="0.25">
      <c r="A98" s="3">
        <v>8</v>
      </c>
      <c r="B98" s="38" t="s">
        <v>31</v>
      </c>
      <c r="C98" s="38"/>
      <c r="D98" s="38"/>
    </row>
    <row r="99" spans="1:4" ht="7.5" customHeight="1" x14ac:dyDescent="0.2"/>
    <row r="100" spans="1:4" s="4" customFormat="1" ht="45" customHeight="1" x14ac:dyDescent="0.2">
      <c r="A100" s="7"/>
      <c r="C100" s="35" t="s">
        <v>32</v>
      </c>
      <c r="D100" s="35"/>
    </row>
    <row r="101" spans="1:4" ht="7.5" customHeight="1" x14ac:dyDescent="0.2"/>
    <row r="102" spans="1:4" x14ac:dyDescent="0.2">
      <c r="C102" s="37" t="s">
        <v>3</v>
      </c>
      <c r="D102" s="37"/>
    </row>
    <row r="103" spans="1:4" ht="7.5" customHeight="1" x14ac:dyDescent="0.2"/>
    <row r="104" spans="1:4" s="4" customFormat="1" ht="45" customHeight="1" x14ac:dyDescent="0.2">
      <c r="A104" s="7"/>
      <c r="C104" s="35" t="s">
        <v>33</v>
      </c>
      <c r="D104" s="35"/>
    </row>
    <row r="105" spans="1:4" ht="7.5" customHeight="1" x14ac:dyDescent="0.2"/>
    <row r="106" spans="1:4" x14ac:dyDescent="0.2">
      <c r="C106" s="37" t="s">
        <v>5</v>
      </c>
      <c r="D106" s="37"/>
    </row>
    <row r="107" spans="1:4" ht="7.5" customHeight="1" x14ac:dyDescent="0.2"/>
    <row r="108" spans="1:4" s="4" customFormat="1" ht="45" customHeight="1" x14ac:dyDescent="0.2">
      <c r="A108" s="7"/>
      <c r="C108" s="35" t="s">
        <v>34</v>
      </c>
      <c r="D108" s="35"/>
    </row>
    <row r="109" spans="1:4" ht="20.100000000000001" customHeight="1" x14ac:dyDescent="0.2"/>
    <row r="110" spans="1:4" ht="45" customHeight="1" x14ac:dyDescent="0.25">
      <c r="A110" s="3">
        <v>9</v>
      </c>
      <c r="B110" s="38" t="s">
        <v>35</v>
      </c>
      <c r="C110" s="38"/>
      <c r="D110" s="38"/>
    </row>
    <row r="111" spans="1:4" ht="7.5" customHeight="1" x14ac:dyDescent="0.2"/>
    <row r="112" spans="1:4" s="4" customFormat="1" ht="60" customHeight="1" x14ac:dyDescent="0.2">
      <c r="A112" s="7"/>
      <c r="C112" s="35" t="s">
        <v>36</v>
      </c>
      <c r="D112" s="35"/>
    </row>
    <row r="113" spans="1:4" ht="7.5" customHeight="1" x14ac:dyDescent="0.2"/>
    <row r="114" spans="1:4" x14ac:dyDescent="0.2">
      <c r="C114" s="37" t="s">
        <v>3</v>
      </c>
      <c r="D114" s="37"/>
    </row>
    <row r="115" spans="1:4" ht="7.5" customHeight="1" x14ac:dyDescent="0.2"/>
    <row r="116" spans="1:4" s="4" customFormat="1" ht="45" customHeight="1" x14ac:dyDescent="0.2">
      <c r="A116" s="7"/>
      <c r="C116" s="35" t="s">
        <v>37</v>
      </c>
      <c r="D116" s="35"/>
    </row>
    <row r="117" spans="1:4" ht="7.5" customHeight="1" x14ac:dyDescent="0.2"/>
    <row r="118" spans="1:4" x14ac:dyDescent="0.2">
      <c r="C118" s="37" t="s">
        <v>5</v>
      </c>
      <c r="D118" s="37"/>
    </row>
    <row r="119" spans="1:4" ht="7.5" customHeight="1" x14ac:dyDescent="0.2"/>
    <row r="120" spans="1:4" s="4" customFormat="1" ht="60" customHeight="1" x14ac:dyDescent="0.2">
      <c r="A120" s="7"/>
      <c r="C120" s="35" t="s">
        <v>38</v>
      </c>
      <c r="D120" s="35"/>
    </row>
    <row r="121" spans="1:4" ht="20.100000000000001" customHeight="1" x14ac:dyDescent="0.2"/>
    <row r="122" spans="1:4" ht="15" customHeight="1" x14ac:dyDescent="0.2">
      <c r="A122" s="3">
        <v>10</v>
      </c>
      <c r="B122" s="36" t="s">
        <v>106</v>
      </c>
      <c r="C122" s="36"/>
      <c r="D122" s="36"/>
    </row>
    <row r="123" spans="1:4" ht="7.5" customHeight="1" x14ac:dyDescent="0.2"/>
    <row r="124" spans="1:4" s="4" customFormat="1" ht="30" customHeight="1" x14ac:dyDescent="0.2">
      <c r="A124" s="7"/>
      <c r="C124" s="35" t="s">
        <v>39</v>
      </c>
      <c r="D124" s="35"/>
    </row>
    <row r="125" spans="1:4" ht="7.5" customHeight="1" x14ac:dyDescent="0.2"/>
    <row r="126" spans="1:4" x14ac:dyDescent="0.2">
      <c r="C126" s="37" t="s">
        <v>3</v>
      </c>
      <c r="D126" s="37"/>
    </row>
    <row r="127" spans="1:4" ht="7.5" customHeight="1" x14ac:dyDescent="0.2"/>
    <row r="128" spans="1:4" s="4" customFormat="1" ht="45" customHeight="1" x14ac:dyDescent="0.2">
      <c r="A128" s="7"/>
      <c r="C128" s="35" t="s">
        <v>40</v>
      </c>
      <c r="D128" s="35"/>
    </row>
    <row r="129" spans="1:4" ht="7.5" customHeight="1" x14ac:dyDescent="0.2"/>
    <row r="130" spans="1:4" x14ac:dyDescent="0.2">
      <c r="C130" s="37" t="s">
        <v>5</v>
      </c>
      <c r="D130" s="37"/>
    </row>
    <row r="131" spans="1:4" ht="7.5" customHeight="1" x14ac:dyDescent="0.2"/>
    <row r="132" spans="1:4" s="4" customFormat="1" ht="45" customHeight="1" x14ac:dyDescent="0.2">
      <c r="A132" s="7"/>
      <c r="C132" s="35" t="s">
        <v>41</v>
      </c>
      <c r="D132" s="35"/>
    </row>
    <row r="133" spans="1:4" ht="20.100000000000001" customHeight="1" x14ac:dyDescent="0.2"/>
    <row r="134" spans="1:4" s="15" customFormat="1" ht="30" customHeight="1" x14ac:dyDescent="0.2">
      <c r="A134" s="3">
        <v>11</v>
      </c>
      <c r="B134" s="36" t="s">
        <v>42</v>
      </c>
      <c r="C134" s="36"/>
      <c r="D134" s="36"/>
    </row>
    <row r="135" spans="1:4" ht="7.5" customHeight="1" x14ac:dyDescent="0.2"/>
    <row r="136" spans="1:4" s="4" customFormat="1" ht="60" customHeight="1" x14ac:dyDescent="0.2">
      <c r="A136" s="7"/>
      <c r="C136" s="35" t="s">
        <v>43</v>
      </c>
      <c r="D136" s="35"/>
    </row>
    <row r="137" spans="1:4" ht="7.5" customHeight="1" x14ac:dyDescent="0.2"/>
    <row r="138" spans="1:4" x14ac:dyDescent="0.2">
      <c r="C138" s="37" t="s">
        <v>3</v>
      </c>
      <c r="D138" s="37"/>
    </row>
    <row r="139" spans="1:4" ht="7.5" customHeight="1" x14ac:dyDescent="0.2"/>
    <row r="140" spans="1:4" s="4" customFormat="1" ht="45" customHeight="1" x14ac:dyDescent="0.2">
      <c r="A140" s="7"/>
      <c r="C140" s="35" t="s">
        <v>107</v>
      </c>
      <c r="D140" s="35"/>
    </row>
    <row r="141" spans="1:4" ht="7.5" customHeight="1" x14ac:dyDescent="0.2"/>
    <row r="142" spans="1:4" x14ac:dyDescent="0.2">
      <c r="C142" s="37" t="s">
        <v>5</v>
      </c>
      <c r="D142" s="37"/>
    </row>
    <row r="143" spans="1:4" ht="7.5" customHeight="1" x14ac:dyDescent="0.2"/>
    <row r="144" spans="1:4" s="4" customFormat="1" ht="45" customHeight="1" x14ac:dyDescent="0.2">
      <c r="A144" s="7"/>
      <c r="C144" s="35" t="s">
        <v>44</v>
      </c>
      <c r="D144" s="35"/>
    </row>
    <row r="145" spans="1:4" ht="20.100000000000001" customHeight="1" x14ac:dyDescent="0.2"/>
    <row r="146" spans="1:4" s="15" customFormat="1" ht="30" customHeight="1" x14ac:dyDescent="0.2">
      <c r="A146" s="3">
        <v>12</v>
      </c>
      <c r="B146" s="36" t="s">
        <v>45</v>
      </c>
      <c r="C146" s="36"/>
      <c r="D146" s="36"/>
    </row>
    <row r="147" spans="1:4" ht="7.5" customHeight="1" x14ac:dyDescent="0.2"/>
    <row r="148" spans="1:4" s="4" customFormat="1" ht="45" customHeight="1" x14ac:dyDescent="0.2">
      <c r="A148" s="7"/>
      <c r="C148" s="35" t="s">
        <v>46</v>
      </c>
      <c r="D148" s="35"/>
    </row>
    <row r="149" spans="1:4" ht="7.5" customHeight="1" x14ac:dyDescent="0.2"/>
    <row r="150" spans="1:4" x14ac:dyDescent="0.2">
      <c r="C150" s="37" t="s">
        <v>3</v>
      </c>
      <c r="D150" s="37"/>
    </row>
    <row r="151" spans="1:4" ht="7.5" customHeight="1" x14ac:dyDescent="0.2"/>
    <row r="152" spans="1:4" s="4" customFormat="1" ht="75" customHeight="1" x14ac:dyDescent="0.2">
      <c r="A152" s="7"/>
      <c r="C152" s="35" t="s">
        <v>98</v>
      </c>
      <c r="D152" s="35"/>
    </row>
    <row r="153" spans="1:4" ht="7.5" customHeight="1" x14ac:dyDescent="0.2"/>
    <row r="154" spans="1:4" x14ac:dyDescent="0.2">
      <c r="C154" s="37" t="s">
        <v>5</v>
      </c>
      <c r="D154" s="37"/>
    </row>
    <row r="155" spans="1:4" ht="7.5" customHeight="1" x14ac:dyDescent="0.2"/>
    <row r="156" spans="1:4" s="4" customFormat="1" ht="45" customHeight="1" x14ac:dyDescent="0.2">
      <c r="A156" s="7"/>
      <c r="C156" s="35" t="s">
        <v>108</v>
      </c>
      <c r="D156" s="35"/>
    </row>
    <row r="157" spans="1:4" ht="20.100000000000001" customHeight="1" x14ac:dyDescent="0.2"/>
    <row r="158" spans="1:4" s="15" customFormat="1" ht="30" customHeight="1" x14ac:dyDescent="0.2">
      <c r="A158" s="3">
        <v>13</v>
      </c>
      <c r="B158" s="36" t="s">
        <v>47</v>
      </c>
      <c r="C158" s="36"/>
      <c r="D158" s="36"/>
    </row>
    <row r="159" spans="1:4" ht="7.5" customHeight="1" x14ac:dyDescent="0.2"/>
    <row r="160" spans="1:4" s="4" customFormat="1" ht="60" customHeight="1" x14ac:dyDescent="0.2">
      <c r="A160" s="7"/>
      <c r="C160" s="35" t="s">
        <v>48</v>
      </c>
      <c r="D160" s="35"/>
    </row>
    <row r="161" spans="1:4" ht="7.5" customHeight="1" x14ac:dyDescent="0.2"/>
    <row r="162" spans="1:4" x14ac:dyDescent="0.2">
      <c r="C162" s="37" t="s">
        <v>3</v>
      </c>
      <c r="D162" s="37"/>
    </row>
    <row r="163" spans="1:4" ht="7.5" customHeight="1" x14ac:dyDescent="0.2"/>
    <row r="164" spans="1:4" s="4" customFormat="1" ht="45" customHeight="1" x14ac:dyDescent="0.2">
      <c r="A164" s="7"/>
      <c r="C164" s="35" t="s">
        <v>49</v>
      </c>
      <c r="D164" s="35"/>
    </row>
    <row r="165" spans="1:4" ht="7.5" customHeight="1" x14ac:dyDescent="0.2"/>
    <row r="166" spans="1:4" x14ac:dyDescent="0.2">
      <c r="C166" s="37" t="s">
        <v>5</v>
      </c>
      <c r="D166" s="37"/>
    </row>
    <row r="167" spans="1:4" ht="7.5" customHeight="1" x14ac:dyDescent="0.2"/>
    <row r="168" spans="1:4" s="4" customFormat="1" ht="30" customHeight="1" x14ac:dyDescent="0.2">
      <c r="A168" s="7"/>
      <c r="C168" s="35" t="s">
        <v>96</v>
      </c>
      <c r="D168" s="35"/>
    </row>
    <row r="169" spans="1:4" ht="20.100000000000001" customHeight="1" x14ac:dyDescent="0.2"/>
    <row r="170" spans="1:4" s="15" customFormat="1" ht="30" customHeight="1" x14ac:dyDescent="0.2">
      <c r="A170" s="3">
        <v>14</v>
      </c>
      <c r="B170" s="36" t="s">
        <v>50</v>
      </c>
      <c r="C170" s="36"/>
      <c r="D170" s="36"/>
    </row>
    <row r="171" spans="1:4" ht="7.5" customHeight="1" x14ac:dyDescent="0.2"/>
    <row r="172" spans="1:4" s="4" customFormat="1" ht="45" customHeight="1" x14ac:dyDescent="0.2">
      <c r="A172" s="7"/>
      <c r="C172" s="35" t="s">
        <v>99</v>
      </c>
      <c r="D172" s="35"/>
    </row>
    <row r="173" spans="1:4" ht="7.5" customHeight="1" x14ac:dyDescent="0.2"/>
    <row r="174" spans="1:4" x14ac:dyDescent="0.2">
      <c r="C174" s="37" t="s">
        <v>3</v>
      </c>
      <c r="D174" s="37"/>
    </row>
    <row r="175" spans="1:4" ht="7.5" customHeight="1" x14ac:dyDescent="0.2"/>
    <row r="176" spans="1:4" s="4" customFormat="1" ht="45" customHeight="1" x14ac:dyDescent="0.2">
      <c r="A176" s="7"/>
      <c r="C176" s="35" t="s">
        <v>100</v>
      </c>
      <c r="D176" s="35"/>
    </row>
    <row r="177" spans="1:4" ht="7.5" customHeight="1" x14ac:dyDescent="0.2"/>
    <row r="178" spans="1:4" x14ac:dyDescent="0.2">
      <c r="C178" s="37" t="s">
        <v>5</v>
      </c>
      <c r="D178" s="37"/>
    </row>
    <row r="179" spans="1:4" ht="7.5" customHeight="1" x14ac:dyDescent="0.2"/>
    <row r="180" spans="1:4" s="4" customFormat="1" ht="45" customHeight="1" x14ac:dyDescent="0.2">
      <c r="A180" s="7"/>
      <c r="C180" s="35" t="s">
        <v>109</v>
      </c>
      <c r="D180" s="35"/>
    </row>
    <row r="181" spans="1:4" ht="20.100000000000001" customHeight="1" x14ac:dyDescent="0.2"/>
    <row r="182" spans="1:4" s="15" customFormat="1" ht="45" customHeight="1" x14ac:dyDescent="0.2">
      <c r="A182" s="3">
        <v>15</v>
      </c>
      <c r="B182" s="36" t="s">
        <v>51</v>
      </c>
      <c r="C182" s="36"/>
      <c r="D182" s="36"/>
    </row>
    <row r="183" spans="1:4" ht="7.5" customHeight="1" x14ac:dyDescent="0.2"/>
    <row r="184" spans="1:4" s="4" customFormat="1" ht="30" customHeight="1" x14ac:dyDescent="0.2">
      <c r="A184" s="7"/>
      <c r="C184" s="35" t="s">
        <v>52</v>
      </c>
      <c r="D184" s="35"/>
    </row>
    <row r="185" spans="1:4" ht="7.5" customHeight="1" x14ac:dyDescent="0.2"/>
    <row r="186" spans="1:4" x14ac:dyDescent="0.2">
      <c r="C186" s="37" t="s">
        <v>3</v>
      </c>
      <c r="D186" s="37"/>
    </row>
    <row r="187" spans="1:4" ht="7.5" customHeight="1" x14ac:dyDescent="0.2"/>
    <row r="188" spans="1:4" s="4" customFormat="1" ht="30" customHeight="1" x14ac:dyDescent="0.2">
      <c r="A188" s="7"/>
      <c r="C188" s="35" t="s">
        <v>53</v>
      </c>
      <c r="D188" s="35"/>
    </row>
    <row r="189" spans="1:4" ht="7.5" customHeight="1" x14ac:dyDescent="0.2"/>
    <row r="190" spans="1:4" x14ac:dyDescent="0.2">
      <c r="C190" s="37" t="s">
        <v>5</v>
      </c>
      <c r="D190" s="37"/>
    </row>
    <row r="191" spans="1:4" ht="7.5" customHeight="1" x14ac:dyDescent="0.2"/>
    <row r="192" spans="1:4" s="4" customFormat="1" ht="30" customHeight="1" x14ac:dyDescent="0.2">
      <c r="A192" s="7"/>
      <c r="C192" s="35" t="s">
        <v>54</v>
      </c>
      <c r="D192" s="35"/>
    </row>
    <row r="193" spans="1:4" ht="20.100000000000001" customHeight="1" x14ac:dyDescent="0.2"/>
    <row r="194" spans="1:4" ht="20.100000000000001" customHeight="1" x14ac:dyDescent="0.2"/>
    <row r="195" spans="1:4" ht="30" customHeight="1" x14ac:dyDescent="0.2">
      <c r="A195" s="36" t="s">
        <v>92</v>
      </c>
      <c r="B195" s="36"/>
      <c r="C195" s="36"/>
      <c r="D195" s="36"/>
    </row>
    <row r="198" spans="1:4" s="4" customFormat="1" ht="26.25" customHeight="1" x14ac:dyDescent="0.2">
      <c r="A198" s="40" t="s">
        <v>101</v>
      </c>
      <c r="B198" s="40"/>
      <c r="C198" s="40"/>
      <c r="D198" s="40"/>
    </row>
    <row r="199" spans="1:4" ht="26.25" customHeight="1" x14ac:dyDescent="0.2">
      <c r="A199" s="37"/>
      <c r="B199" s="37"/>
      <c r="C199" s="37"/>
      <c r="D199" s="37"/>
    </row>
    <row r="200" spans="1:4" x14ac:dyDescent="0.2">
      <c r="A200" s="41" t="s">
        <v>102</v>
      </c>
      <c r="B200" s="41"/>
      <c r="C200" s="41"/>
      <c r="D200" s="41"/>
    </row>
    <row r="201" spans="1:4" x14ac:dyDescent="0.2">
      <c r="A201" s="41"/>
      <c r="B201" s="41"/>
      <c r="C201" s="41"/>
      <c r="D201" s="41"/>
    </row>
  </sheetData>
  <sheetProtection algorithmName="SHA-512" hashValue="RAoXa/VXM4dI6jKgDVicmMDh/y4ehnD4XM2/nTq18a94/YZcjefniICUXYqwX+tovO3xVqNz2x6+aDgyQFe0qg==" saltValue="RpVGliEgOrbzDosLX58xmg==" spinCount="100000" sheet="1" objects="1" scenarios="1"/>
  <mergeCells count="90">
    <mergeCell ref="B182:D182"/>
    <mergeCell ref="C184:D184"/>
    <mergeCell ref="C186:D186"/>
    <mergeCell ref="A199:D199"/>
    <mergeCell ref="A200:D201"/>
    <mergeCell ref="C190:D190"/>
    <mergeCell ref="C192:D192"/>
    <mergeCell ref="A198:D198"/>
    <mergeCell ref="C188:D188"/>
    <mergeCell ref="A195:D195"/>
    <mergeCell ref="C166:D166"/>
    <mergeCell ref="C168:D168"/>
    <mergeCell ref="B170:D170"/>
    <mergeCell ref="C172:D172"/>
    <mergeCell ref="C174:D174"/>
    <mergeCell ref="C156:D156"/>
    <mergeCell ref="B158:D158"/>
    <mergeCell ref="C160:D160"/>
    <mergeCell ref="C162:D162"/>
    <mergeCell ref="C164:D164"/>
    <mergeCell ref="C178:D178"/>
    <mergeCell ref="C180:D180"/>
    <mergeCell ref="C152:D152"/>
    <mergeCell ref="C130:D130"/>
    <mergeCell ref="C132:D132"/>
    <mergeCell ref="B134:D134"/>
    <mergeCell ref="C136:D136"/>
    <mergeCell ref="C138:D138"/>
    <mergeCell ref="C140:D140"/>
    <mergeCell ref="C142:D142"/>
    <mergeCell ref="C144:D144"/>
    <mergeCell ref="B146:D146"/>
    <mergeCell ref="C148:D148"/>
    <mergeCell ref="C150:D150"/>
    <mergeCell ref="C176:D176"/>
    <mergeCell ref="C154:D154"/>
    <mergeCell ref="C128:D128"/>
    <mergeCell ref="C106:D106"/>
    <mergeCell ref="C108:D108"/>
    <mergeCell ref="B110:D110"/>
    <mergeCell ref="C112:D112"/>
    <mergeCell ref="C114:D114"/>
    <mergeCell ref="C116:D116"/>
    <mergeCell ref="C118:D118"/>
    <mergeCell ref="C120:D120"/>
    <mergeCell ref="B122:D122"/>
    <mergeCell ref="C124:D124"/>
    <mergeCell ref="C126:D126"/>
    <mergeCell ref="C104:D104"/>
    <mergeCell ref="C82:D82"/>
    <mergeCell ref="C84:D84"/>
    <mergeCell ref="B86:D86"/>
    <mergeCell ref="C88:D88"/>
    <mergeCell ref="C90:D90"/>
    <mergeCell ref="C92:D92"/>
    <mergeCell ref="C94:D94"/>
    <mergeCell ref="C96:D96"/>
    <mergeCell ref="B98:D98"/>
    <mergeCell ref="C100:D100"/>
    <mergeCell ref="C102:D102"/>
    <mergeCell ref="C80:D80"/>
    <mergeCell ref="C54:D54"/>
    <mergeCell ref="C56:D56"/>
    <mergeCell ref="C58:D58"/>
    <mergeCell ref="C60:D60"/>
    <mergeCell ref="C64:D64"/>
    <mergeCell ref="C66:D66"/>
    <mergeCell ref="C70:D70"/>
    <mergeCell ref="C72:D72"/>
    <mergeCell ref="B74:D74"/>
    <mergeCell ref="C76:D76"/>
    <mergeCell ref="C78:D78"/>
    <mergeCell ref="C52:D52"/>
    <mergeCell ref="B26:D26"/>
    <mergeCell ref="C28:D28"/>
    <mergeCell ref="C30:D30"/>
    <mergeCell ref="C32:D32"/>
    <mergeCell ref="C34:D34"/>
    <mergeCell ref="C36:D36"/>
    <mergeCell ref="B38:D38"/>
    <mergeCell ref="C40:D40"/>
    <mergeCell ref="C42:D42"/>
    <mergeCell ref="C44:D44"/>
    <mergeCell ref="B50:D50"/>
    <mergeCell ref="C24:D24"/>
    <mergeCell ref="B14:D14"/>
    <mergeCell ref="C16:D16"/>
    <mergeCell ref="C18:D18"/>
    <mergeCell ref="C20:D20"/>
    <mergeCell ref="C22:D22"/>
  </mergeCells>
  <hyperlinks>
    <hyperlink ref="A200:D201" r:id="rId1" display="Dieses Werk ist lizenziert unter einer Creative Commons Namensnennung - Keine Bearbeitungen 4.0 International Lizenz."/>
  </hyperlinks>
  <pageMargins left="0.70866141732283472" right="0.70866141732283472" top="0.78740157480314965" bottom="0.78740157480314965" header="0.31496062992125984" footer="0.31496062992125984"/>
  <pageSetup paperSize="9" scale="91" fitToHeight="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202" r:id="rId5" name="Group Box 82">
              <controlPr defaultSize="0" autoFill="0" autoPict="0">
                <anchor moveWithCells="1">
                  <from>
                    <xdr:col>1</xdr:col>
                    <xdr:colOff>0</xdr:colOff>
                    <xdr:row>15</xdr:row>
                    <xdr:rowOff>0</xdr:rowOff>
                  </from>
                  <to>
                    <xdr:col>4</xdr:col>
                    <xdr:colOff>9525</xdr:colOff>
                    <xdr:row>24</xdr:row>
                    <xdr:rowOff>0</xdr:rowOff>
                  </to>
                </anchor>
              </controlPr>
            </control>
          </mc:Choice>
        </mc:AlternateContent>
        <mc:AlternateContent xmlns:mc="http://schemas.openxmlformats.org/markup-compatibility/2006">
          <mc:Choice Requires="x14">
            <control shapeId="5209" r:id="rId6" name="Group Box 89">
              <controlPr defaultSize="0" autoFill="0" autoPict="0">
                <anchor moveWithCells="1">
                  <from>
                    <xdr:col>1</xdr:col>
                    <xdr:colOff>0</xdr:colOff>
                    <xdr:row>27</xdr:row>
                    <xdr:rowOff>0</xdr:rowOff>
                  </from>
                  <to>
                    <xdr:col>4</xdr:col>
                    <xdr:colOff>9525</xdr:colOff>
                    <xdr:row>36</xdr:row>
                    <xdr:rowOff>0</xdr:rowOff>
                  </to>
                </anchor>
              </controlPr>
            </control>
          </mc:Choice>
        </mc:AlternateContent>
        <mc:AlternateContent xmlns:mc="http://schemas.openxmlformats.org/markup-compatibility/2006">
          <mc:Choice Requires="x14">
            <control shapeId="5210" r:id="rId7" name="Option Button 90">
              <controlPr defaultSize="0" autoFill="0" autoLine="0" autoPict="0">
                <anchor moveWithCells="1">
                  <from>
                    <xdr:col>1</xdr:col>
                    <xdr:colOff>76200</xdr:colOff>
                    <xdr:row>26</xdr:row>
                    <xdr:rowOff>95250</xdr:rowOff>
                  </from>
                  <to>
                    <xdr:col>1</xdr:col>
                    <xdr:colOff>295275</xdr:colOff>
                    <xdr:row>27</xdr:row>
                    <xdr:rowOff>209550</xdr:rowOff>
                  </to>
                </anchor>
              </controlPr>
            </control>
          </mc:Choice>
        </mc:AlternateContent>
        <mc:AlternateContent xmlns:mc="http://schemas.openxmlformats.org/markup-compatibility/2006">
          <mc:Choice Requires="x14">
            <control shapeId="5211" r:id="rId8" name="Option Button 91">
              <controlPr defaultSize="0" autoFill="0" autoLine="0" autoPict="0">
                <anchor moveWithCells="1">
                  <from>
                    <xdr:col>1</xdr:col>
                    <xdr:colOff>76200</xdr:colOff>
                    <xdr:row>28</xdr:row>
                    <xdr:rowOff>95250</xdr:rowOff>
                  </from>
                  <to>
                    <xdr:col>1</xdr:col>
                    <xdr:colOff>285750</xdr:colOff>
                    <xdr:row>30</xdr:row>
                    <xdr:rowOff>19050</xdr:rowOff>
                  </to>
                </anchor>
              </controlPr>
            </control>
          </mc:Choice>
        </mc:AlternateContent>
        <mc:AlternateContent xmlns:mc="http://schemas.openxmlformats.org/markup-compatibility/2006">
          <mc:Choice Requires="x14">
            <control shapeId="5212" r:id="rId9" name="Option Button 92">
              <controlPr defaultSize="0" autoFill="0" autoLine="0" autoPict="0">
                <anchor moveWithCells="1">
                  <from>
                    <xdr:col>1</xdr:col>
                    <xdr:colOff>76200</xdr:colOff>
                    <xdr:row>31</xdr:row>
                    <xdr:rowOff>0</xdr:rowOff>
                  </from>
                  <to>
                    <xdr:col>1</xdr:col>
                    <xdr:colOff>285750</xdr:colOff>
                    <xdr:row>31</xdr:row>
                    <xdr:rowOff>209550</xdr:rowOff>
                  </to>
                </anchor>
              </controlPr>
            </control>
          </mc:Choice>
        </mc:AlternateContent>
        <mc:AlternateContent xmlns:mc="http://schemas.openxmlformats.org/markup-compatibility/2006">
          <mc:Choice Requires="x14">
            <control shapeId="5213" r:id="rId10" name="Option Button 93">
              <controlPr defaultSize="0" autoFill="0" autoLine="0" autoPict="0">
                <anchor moveWithCells="1">
                  <from>
                    <xdr:col>1</xdr:col>
                    <xdr:colOff>66675</xdr:colOff>
                    <xdr:row>32</xdr:row>
                    <xdr:rowOff>95250</xdr:rowOff>
                  </from>
                  <to>
                    <xdr:col>1</xdr:col>
                    <xdr:colOff>285750</xdr:colOff>
                    <xdr:row>34</xdr:row>
                    <xdr:rowOff>19050</xdr:rowOff>
                  </to>
                </anchor>
              </controlPr>
            </control>
          </mc:Choice>
        </mc:AlternateContent>
        <mc:AlternateContent xmlns:mc="http://schemas.openxmlformats.org/markup-compatibility/2006">
          <mc:Choice Requires="x14">
            <control shapeId="5214" r:id="rId11" name="Option Button 94">
              <controlPr defaultSize="0" autoFill="0" autoLine="0" autoPict="0">
                <anchor moveWithCells="1">
                  <from>
                    <xdr:col>1</xdr:col>
                    <xdr:colOff>66675</xdr:colOff>
                    <xdr:row>34</xdr:row>
                    <xdr:rowOff>95250</xdr:rowOff>
                  </from>
                  <to>
                    <xdr:col>1</xdr:col>
                    <xdr:colOff>285750</xdr:colOff>
                    <xdr:row>35</xdr:row>
                    <xdr:rowOff>209550</xdr:rowOff>
                  </to>
                </anchor>
              </controlPr>
            </control>
          </mc:Choice>
        </mc:AlternateContent>
        <mc:AlternateContent xmlns:mc="http://schemas.openxmlformats.org/markup-compatibility/2006">
          <mc:Choice Requires="x14">
            <control shapeId="5215" r:id="rId12" name="Group Box 95">
              <controlPr defaultSize="0" autoFill="0" autoPict="0">
                <anchor moveWithCells="1">
                  <from>
                    <xdr:col>1</xdr:col>
                    <xdr:colOff>0</xdr:colOff>
                    <xdr:row>39</xdr:row>
                    <xdr:rowOff>0</xdr:rowOff>
                  </from>
                  <to>
                    <xdr:col>4</xdr:col>
                    <xdr:colOff>0</xdr:colOff>
                    <xdr:row>47</xdr:row>
                    <xdr:rowOff>171450</xdr:rowOff>
                  </to>
                </anchor>
              </controlPr>
            </control>
          </mc:Choice>
        </mc:AlternateContent>
        <mc:AlternateContent xmlns:mc="http://schemas.openxmlformats.org/markup-compatibility/2006">
          <mc:Choice Requires="x14">
            <control shapeId="5216" r:id="rId13" name="Option Button 96">
              <controlPr defaultSize="0" autoFill="0" autoLine="0" autoPict="0">
                <anchor moveWithCells="1">
                  <from>
                    <xdr:col>1</xdr:col>
                    <xdr:colOff>76200</xdr:colOff>
                    <xdr:row>39</xdr:row>
                    <xdr:rowOff>0</xdr:rowOff>
                  </from>
                  <to>
                    <xdr:col>1</xdr:col>
                    <xdr:colOff>323850</xdr:colOff>
                    <xdr:row>39</xdr:row>
                    <xdr:rowOff>209550</xdr:rowOff>
                  </to>
                </anchor>
              </controlPr>
            </control>
          </mc:Choice>
        </mc:AlternateContent>
        <mc:AlternateContent xmlns:mc="http://schemas.openxmlformats.org/markup-compatibility/2006">
          <mc:Choice Requires="x14">
            <control shapeId="5217" r:id="rId14" name="Option Button 97">
              <controlPr defaultSize="0" autoFill="0" autoLine="0" autoPict="0">
                <anchor moveWithCells="1">
                  <from>
                    <xdr:col>1</xdr:col>
                    <xdr:colOff>76200</xdr:colOff>
                    <xdr:row>41</xdr:row>
                    <xdr:rowOff>0</xdr:rowOff>
                  </from>
                  <to>
                    <xdr:col>1</xdr:col>
                    <xdr:colOff>266700</xdr:colOff>
                    <xdr:row>42</xdr:row>
                    <xdr:rowOff>28575</xdr:rowOff>
                  </to>
                </anchor>
              </controlPr>
            </control>
          </mc:Choice>
        </mc:AlternateContent>
        <mc:AlternateContent xmlns:mc="http://schemas.openxmlformats.org/markup-compatibility/2006">
          <mc:Choice Requires="x14">
            <control shapeId="5218" r:id="rId15" name="Option Button 98">
              <controlPr defaultSize="0" autoFill="0" autoLine="0" autoPict="0">
                <anchor moveWithCells="1">
                  <from>
                    <xdr:col>1</xdr:col>
                    <xdr:colOff>76200</xdr:colOff>
                    <xdr:row>43</xdr:row>
                    <xdr:rowOff>19050</xdr:rowOff>
                  </from>
                  <to>
                    <xdr:col>1</xdr:col>
                    <xdr:colOff>285750</xdr:colOff>
                    <xdr:row>43</xdr:row>
                    <xdr:rowOff>219075</xdr:rowOff>
                  </to>
                </anchor>
              </controlPr>
            </control>
          </mc:Choice>
        </mc:AlternateContent>
        <mc:AlternateContent xmlns:mc="http://schemas.openxmlformats.org/markup-compatibility/2006">
          <mc:Choice Requires="x14">
            <control shapeId="5219" r:id="rId16" name="Option Button 99">
              <controlPr defaultSize="0" autoFill="0" autoLine="0" autoPict="0">
                <anchor moveWithCells="1">
                  <from>
                    <xdr:col>1</xdr:col>
                    <xdr:colOff>76200</xdr:colOff>
                    <xdr:row>45</xdr:row>
                    <xdr:rowOff>19050</xdr:rowOff>
                  </from>
                  <to>
                    <xdr:col>1</xdr:col>
                    <xdr:colOff>323850</xdr:colOff>
                    <xdr:row>46</xdr:row>
                    <xdr:rowOff>0</xdr:rowOff>
                  </to>
                </anchor>
              </controlPr>
            </control>
          </mc:Choice>
        </mc:AlternateContent>
        <mc:AlternateContent xmlns:mc="http://schemas.openxmlformats.org/markup-compatibility/2006">
          <mc:Choice Requires="x14">
            <control shapeId="5221" r:id="rId17" name="Option Button 101">
              <controlPr defaultSize="0" autoFill="0" autoLine="0" autoPict="0">
                <anchor moveWithCells="1">
                  <from>
                    <xdr:col>1</xdr:col>
                    <xdr:colOff>76200</xdr:colOff>
                    <xdr:row>47</xdr:row>
                    <xdr:rowOff>19050</xdr:rowOff>
                  </from>
                  <to>
                    <xdr:col>1</xdr:col>
                    <xdr:colOff>285750</xdr:colOff>
                    <xdr:row>47</xdr:row>
                    <xdr:rowOff>171450</xdr:rowOff>
                  </to>
                </anchor>
              </controlPr>
            </control>
          </mc:Choice>
        </mc:AlternateContent>
        <mc:AlternateContent xmlns:mc="http://schemas.openxmlformats.org/markup-compatibility/2006">
          <mc:Choice Requires="x14">
            <control shapeId="5222" r:id="rId18" name="Group Box 102">
              <controlPr defaultSize="0" autoFill="0" autoPict="0">
                <anchor moveWithCells="1">
                  <from>
                    <xdr:col>1</xdr:col>
                    <xdr:colOff>0</xdr:colOff>
                    <xdr:row>51</xdr:row>
                    <xdr:rowOff>0</xdr:rowOff>
                  </from>
                  <to>
                    <xdr:col>4</xdr:col>
                    <xdr:colOff>0</xdr:colOff>
                    <xdr:row>60</xdr:row>
                    <xdr:rowOff>0</xdr:rowOff>
                  </to>
                </anchor>
              </controlPr>
            </control>
          </mc:Choice>
        </mc:AlternateContent>
        <mc:AlternateContent xmlns:mc="http://schemas.openxmlformats.org/markup-compatibility/2006">
          <mc:Choice Requires="x14">
            <control shapeId="5223" r:id="rId19" name="Option Button 103">
              <controlPr defaultSize="0" autoFill="0" autoLine="0" autoPict="0">
                <anchor moveWithCells="1">
                  <from>
                    <xdr:col>1</xdr:col>
                    <xdr:colOff>76200</xdr:colOff>
                    <xdr:row>51</xdr:row>
                    <xdr:rowOff>28575</xdr:rowOff>
                  </from>
                  <to>
                    <xdr:col>1</xdr:col>
                    <xdr:colOff>304800</xdr:colOff>
                    <xdr:row>51</xdr:row>
                    <xdr:rowOff>180975</xdr:rowOff>
                  </to>
                </anchor>
              </controlPr>
            </control>
          </mc:Choice>
        </mc:AlternateContent>
        <mc:AlternateContent xmlns:mc="http://schemas.openxmlformats.org/markup-compatibility/2006">
          <mc:Choice Requires="x14">
            <control shapeId="5224" r:id="rId20" name="Option Button 104">
              <controlPr defaultSize="0" autoFill="0" autoLine="0" autoPict="0">
                <anchor moveWithCells="1">
                  <from>
                    <xdr:col>1</xdr:col>
                    <xdr:colOff>76200</xdr:colOff>
                    <xdr:row>52</xdr:row>
                    <xdr:rowOff>95250</xdr:rowOff>
                  </from>
                  <to>
                    <xdr:col>1</xdr:col>
                    <xdr:colOff>266700</xdr:colOff>
                    <xdr:row>54</xdr:row>
                    <xdr:rowOff>19050</xdr:rowOff>
                  </to>
                </anchor>
              </controlPr>
            </control>
          </mc:Choice>
        </mc:AlternateContent>
        <mc:AlternateContent xmlns:mc="http://schemas.openxmlformats.org/markup-compatibility/2006">
          <mc:Choice Requires="x14">
            <control shapeId="5225" r:id="rId21" name="Option Button 105">
              <controlPr defaultSize="0" autoFill="0" autoLine="0" autoPict="0">
                <anchor moveWithCells="1">
                  <from>
                    <xdr:col>1</xdr:col>
                    <xdr:colOff>76200</xdr:colOff>
                    <xdr:row>55</xdr:row>
                    <xdr:rowOff>0</xdr:rowOff>
                  </from>
                  <to>
                    <xdr:col>1</xdr:col>
                    <xdr:colOff>257175</xdr:colOff>
                    <xdr:row>55</xdr:row>
                    <xdr:rowOff>209550</xdr:rowOff>
                  </to>
                </anchor>
              </controlPr>
            </control>
          </mc:Choice>
        </mc:AlternateContent>
        <mc:AlternateContent xmlns:mc="http://schemas.openxmlformats.org/markup-compatibility/2006">
          <mc:Choice Requires="x14">
            <control shapeId="5226" r:id="rId22" name="Option Button 106">
              <controlPr defaultSize="0" autoFill="0" autoLine="0" autoPict="0">
                <anchor moveWithCells="1">
                  <from>
                    <xdr:col>1</xdr:col>
                    <xdr:colOff>66675</xdr:colOff>
                    <xdr:row>57</xdr:row>
                    <xdr:rowOff>0</xdr:rowOff>
                  </from>
                  <to>
                    <xdr:col>1</xdr:col>
                    <xdr:colOff>257175</xdr:colOff>
                    <xdr:row>58</xdr:row>
                    <xdr:rowOff>0</xdr:rowOff>
                  </to>
                </anchor>
              </controlPr>
            </control>
          </mc:Choice>
        </mc:AlternateContent>
        <mc:AlternateContent xmlns:mc="http://schemas.openxmlformats.org/markup-compatibility/2006">
          <mc:Choice Requires="x14">
            <control shapeId="5227" r:id="rId23" name="Option Button 107">
              <controlPr defaultSize="0" autoFill="0" autoLine="0" autoPict="0">
                <anchor moveWithCells="1">
                  <from>
                    <xdr:col>1</xdr:col>
                    <xdr:colOff>76200</xdr:colOff>
                    <xdr:row>58</xdr:row>
                    <xdr:rowOff>95250</xdr:rowOff>
                  </from>
                  <to>
                    <xdr:col>1</xdr:col>
                    <xdr:colOff>295275</xdr:colOff>
                    <xdr:row>59</xdr:row>
                    <xdr:rowOff>209550</xdr:rowOff>
                  </to>
                </anchor>
              </controlPr>
            </control>
          </mc:Choice>
        </mc:AlternateContent>
        <mc:AlternateContent xmlns:mc="http://schemas.openxmlformats.org/markup-compatibility/2006">
          <mc:Choice Requires="x14">
            <control shapeId="5228" r:id="rId24" name="Group Box 108">
              <controlPr defaultSize="0" autoFill="0" autoPict="0">
                <anchor moveWithCells="1">
                  <from>
                    <xdr:col>1</xdr:col>
                    <xdr:colOff>0</xdr:colOff>
                    <xdr:row>63</xdr:row>
                    <xdr:rowOff>0</xdr:rowOff>
                  </from>
                  <to>
                    <xdr:col>4</xdr:col>
                    <xdr:colOff>0</xdr:colOff>
                    <xdr:row>72</xdr:row>
                    <xdr:rowOff>0</xdr:rowOff>
                  </to>
                </anchor>
              </controlPr>
            </control>
          </mc:Choice>
        </mc:AlternateContent>
        <mc:AlternateContent xmlns:mc="http://schemas.openxmlformats.org/markup-compatibility/2006">
          <mc:Choice Requires="x14">
            <control shapeId="5229" r:id="rId25" name="Option Button 109">
              <controlPr defaultSize="0" autoFill="0" autoLine="0" autoPict="0">
                <anchor moveWithCells="1">
                  <from>
                    <xdr:col>1</xdr:col>
                    <xdr:colOff>76200</xdr:colOff>
                    <xdr:row>63</xdr:row>
                    <xdr:rowOff>19050</xdr:rowOff>
                  </from>
                  <to>
                    <xdr:col>1</xdr:col>
                    <xdr:colOff>295275</xdr:colOff>
                    <xdr:row>63</xdr:row>
                    <xdr:rowOff>190500</xdr:rowOff>
                  </to>
                </anchor>
              </controlPr>
            </control>
          </mc:Choice>
        </mc:AlternateContent>
        <mc:AlternateContent xmlns:mc="http://schemas.openxmlformats.org/markup-compatibility/2006">
          <mc:Choice Requires="x14">
            <control shapeId="5230" r:id="rId26" name="Option Button 110">
              <controlPr defaultSize="0" autoFill="0" autoLine="0" autoPict="0">
                <anchor moveWithCells="1">
                  <from>
                    <xdr:col>1</xdr:col>
                    <xdr:colOff>66675</xdr:colOff>
                    <xdr:row>65</xdr:row>
                    <xdr:rowOff>0</xdr:rowOff>
                  </from>
                  <to>
                    <xdr:col>1</xdr:col>
                    <xdr:colOff>247650</xdr:colOff>
                    <xdr:row>66</xdr:row>
                    <xdr:rowOff>19050</xdr:rowOff>
                  </to>
                </anchor>
              </controlPr>
            </control>
          </mc:Choice>
        </mc:AlternateContent>
        <mc:AlternateContent xmlns:mc="http://schemas.openxmlformats.org/markup-compatibility/2006">
          <mc:Choice Requires="x14">
            <control shapeId="5231" r:id="rId27" name="Option Button 111">
              <controlPr defaultSize="0" autoFill="0" autoLine="0" autoPict="0">
                <anchor moveWithCells="1">
                  <from>
                    <xdr:col>1</xdr:col>
                    <xdr:colOff>76200</xdr:colOff>
                    <xdr:row>66</xdr:row>
                    <xdr:rowOff>95250</xdr:rowOff>
                  </from>
                  <to>
                    <xdr:col>1</xdr:col>
                    <xdr:colOff>257175</xdr:colOff>
                    <xdr:row>68</xdr:row>
                    <xdr:rowOff>19050</xdr:rowOff>
                  </to>
                </anchor>
              </controlPr>
            </control>
          </mc:Choice>
        </mc:AlternateContent>
        <mc:AlternateContent xmlns:mc="http://schemas.openxmlformats.org/markup-compatibility/2006">
          <mc:Choice Requires="x14">
            <control shapeId="5232" r:id="rId28" name="Option Button 112">
              <controlPr defaultSize="0" autoFill="0" autoLine="0" autoPict="0">
                <anchor moveWithCells="1">
                  <from>
                    <xdr:col>1</xdr:col>
                    <xdr:colOff>76200</xdr:colOff>
                    <xdr:row>68</xdr:row>
                    <xdr:rowOff>95250</xdr:rowOff>
                  </from>
                  <to>
                    <xdr:col>1</xdr:col>
                    <xdr:colOff>266700</xdr:colOff>
                    <xdr:row>70</xdr:row>
                    <xdr:rowOff>19050</xdr:rowOff>
                  </to>
                </anchor>
              </controlPr>
            </control>
          </mc:Choice>
        </mc:AlternateContent>
        <mc:AlternateContent xmlns:mc="http://schemas.openxmlformats.org/markup-compatibility/2006">
          <mc:Choice Requires="x14">
            <control shapeId="5233" r:id="rId29" name="Option Button 113">
              <controlPr defaultSize="0" autoFill="0" autoLine="0" autoPict="0">
                <anchor moveWithCells="1">
                  <from>
                    <xdr:col>1</xdr:col>
                    <xdr:colOff>76200</xdr:colOff>
                    <xdr:row>70</xdr:row>
                    <xdr:rowOff>95250</xdr:rowOff>
                  </from>
                  <to>
                    <xdr:col>1</xdr:col>
                    <xdr:colOff>285750</xdr:colOff>
                    <xdr:row>71</xdr:row>
                    <xdr:rowOff>209550</xdr:rowOff>
                  </to>
                </anchor>
              </controlPr>
            </control>
          </mc:Choice>
        </mc:AlternateContent>
        <mc:AlternateContent xmlns:mc="http://schemas.openxmlformats.org/markup-compatibility/2006">
          <mc:Choice Requires="x14">
            <control shapeId="5234" r:id="rId30" name="Group Box 114">
              <controlPr defaultSize="0" autoFill="0" autoPict="0">
                <anchor moveWithCells="1">
                  <from>
                    <xdr:col>1</xdr:col>
                    <xdr:colOff>0</xdr:colOff>
                    <xdr:row>75</xdr:row>
                    <xdr:rowOff>0</xdr:rowOff>
                  </from>
                  <to>
                    <xdr:col>4</xdr:col>
                    <xdr:colOff>0</xdr:colOff>
                    <xdr:row>84</xdr:row>
                    <xdr:rowOff>0</xdr:rowOff>
                  </to>
                </anchor>
              </controlPr>
            </control>
          </mc:Choice>
        </mc:AlternateContent>
        <mc:AlternateContent xmlns:mc="http://schemas.openxmlformats.org/markup-compatibility/2006">
          <mc:Choice Requires="x14">
            <control shapeId="5235" r:id="rId31" name="Option Button 115">
              <controlPr defaultSize="0" autoFill="0" autoLine="0" autoPict="0">
                <anchor moveWithCells="1">
                  <from>
                    <xdr:col>1</xdr:col>
                    <xdr:colOff>76200</xdr:colOff>
                    <xdr:row>75</xdr:row>
                    <xdr:rowOff>19050</xdr:rowOff>
                  </from>
                  <to>
                    <xdr:col>1</xdr:col>
                    <xdr:colOff>304800</xdr:colOff>
                    <xdr:row>75</xdr:row>
                    <xdr:rowOff>180975</xdr:rowOff>
                  </to>
                </anchor>
              </controlPr>
            </control>
          </mc:Choice>
        </mc:AlternateContent>
        <mc:AlternateContent xmlns:mc="http://schemas.openxmlformats.org/markup-compatibility/2006">
          <mc:Choice Requires="x14">
            <control shapeId="5236" r:id="rId32" name="Option Button 116">
              <controlPr defaultSize="0" autoFill="0" autoLine="0" autoPict="0">
                <anchor moveWithCells="1">
                  <from>
                    <xdr:col>1</xdr:col>
                    <xdr:colOff>76200</xdr:colOff>
                    <xdr:row>76</xdr:row>
                    <xdr:rowOff>76200</xdr:rowOff>
                  </from>
                  <to>
                    <xdr:col>1</xdr:col>
                    <xdr:colOff>266700</xdr:colOff>
                    <xdr:row>78</xdr:row>
                    <xdr:rowOff>28575</xdr:rowOff>
                  </to>
                </anchor>
              </controlPr>
            </control>
          </mc:Choice>
        </mc:AlternateContent>
        <mc:AlternateContent xmlns:mc="http://schemas.openxmlformats.org/markup-compatibility/2006">
          <mc:Choice Requires="x14">
            <control shapeId="5237" r:id="rId33" name="Option Button 117">
              <controlPr defaultSize="0" autoFill="0" autoLine="0" autoPict="0">
                <anchor moveWithCells="1">
                  <from>
                    <xdr:col>1</xdr:col>
                    <xdr:colOff>76200</xdr:colOff>
                    <xdr:row>78</xdr:row>
                    <xdr:rowOff>95250</xdr:rowOff>
                  </from>
                  <to>
                    <xdr:col>1</xdr:col>
                    <xdr:colOff>285750</xdr:colOff>
                    <xdr:row>79</xdr:row>
                    <xdr:rowOff>209550</xdr:rowOff>
                  </to>
                </anchor>
              </controlPr>
            </control>
          </mc:Choice>
        </mc:AlternateContent>
        <mc:AlternateContent xmlns:mc="http://schemas.openxmlformats.org/markup-compatibility/2006">
          <mc:Choice Requires="x14">
            <control shapeId="5238" r:id="rId34" name="Option Button 118">
              <controlPr defaultSize="0" autoFill="0" autoLine="0" autoPict="0">
                <anchor moveWithCells="1">
                  <from>
                    <xdr:col>1</xdr:col>
                    <xdr:colOff>76200</xdr:colOff>
                    <xdr:row>80</xdr:row>
                    <xdr:rowOff>95250</xdr:rowOff>
                  </from>
                  <to>
                    <xdr:col>1</xdr:col>
                    <xdr:colOff>285750</xdr:colOff>
                    <xdr:row>82</xdr:row>
                    <xdr:rowOff>19050</xdr:rowOff>
                  </to>
                </anchor>
              </controlPr>
            </control>
          </mc:Choice>
        </mc:AlternateContent>
        <mc:AlternateContent xmlns:mc="http://schemas.openxmlformats.org/markup-compatibility/2006">
          <mc:Choice Requires="x14">
            <control shapeId="5239" r:id="rId35" name="Option Button 119">
              <controlPr defaultSize="0" autoFill="0" autoLine="0" autoPict="0">
                <anchor moveWithCells="1">
                  <from>
                    <xdr:col>1</xdr:col>
                    <xdr:colOff>76200</xdr:colOff>
                    <xdr:row>82</xdr:row>
                    <xdr:rowOff>95250</xdr:rowOff>
                  </from>
                  <to>
                    <xdr:col>1</xdr:col>
                    <xdr:colOff>285750</xdr:colOff>
                    <xdr:row>83</xdr:row>
                    <xdr:rowOff>209550</xdr:rowOff>
                  </to>
                </anchor>
              </controlPr>
            </control>
          </mc:Choice>
        </mc:AlternateContent>
        <mc:AlternateContent xmlns:mc="http://schemas.openxmlformats.org/markup-compatibility/2006">
          <mc:Choice Requires="x14">
            <control shapeId="5240" r:id="rId36" name="Group Box 120">
              <controlPr defaultSize="0" autoFill="0" autoPict="0">
                <anchor moveWithCells="1">
                  <from>
                    <xdr:col>0</xdr:col>
                    <xdr:colOff>285750</xdr:colOff>
                    <xdr:row>87</xdr:row>
                    <xdr:rowOff>0</xdr:rowOff>
                  </from>
                  <to>
                    <xdr:col>4</xdr:col>
                    <xdr:colOff>0</xdr:colOff>
                    <xdr:row>96</xdr:row>
                    <xdr:rowOff>9525</xdr:rowOff>
                  </to>
                </anchor>
              </controlPr>
            </control>
          </mc:Choice>
        </mc:AlternateContent>
        <mc:AlternateContent xmlns:mc="http://schemas.openxmlformats.org/markup-compatibility/2006">
          <mc:Choice Requires="x14">
            <control shapeId="5241" r:id="rId37" name="Option Button 121">
              <controlPr defaultSize="0" autoFill="0" autoLine="0" autoPict="0">
                <anchor moveWithCells="1">
                  <from>
                    <xdr:col>1</xdr:col>
                    <xdr:colOff>66675</xdr:colOff>
                    <xdr:row>87</xdr:row>
                    <xdr:rowOff>38100</xdr:rowOff>
                  </from>
                  <to>
                    <xdr:col>1</xdr:col>
                    <xdr:colOff>247650</xdr:colOff>
                    <xdr:row>87</xdr:row>
                    <xdr:rowOff>180975</xdr:rowOff>
                  </to>
                </anchor>
              </controlPr>
            </control>
          </mc:Choice>
        </mc:AlternateContent>
        <mc:AlternateContent xmlns:mc="http://schemas.openxmlformats.org/markup-compatibility/2006">
          <mc:Choice Requires="x14">
            <control shapeId="5242" r:id="rId38" name="Option Button 122">
              <controlPr defaultSize="0" autoFill="0" autoLine="0" autoPict="0">
                <anchor moveWithCells="1">
                  <from>
                    <xdr:col>1</xdr:col>
                    <xdr:colOff>66675</xdr:colOff>
                    <xdr:row>89</xdr:row>
                    <xdr:rowOff>0</xdr:rowOff>
                  </from>
                  <to>
                    <xdr:col>1</xdr:col>
                    <xdr:colOff>285750</xdr:colOff>
                    <xdr:row>90</xdr:row>
                    <xdr:rowOff>19050</xdr:rowOff>
                  </to>
                </anchor>
              </controlPr>
            </control>
          </mc:Choice>
        </mc:AlternateContent>
        <mc:AlternateContent xmlns:mc="http://schemas.openxmlformats.org/markup-compatibility/2006">
          <mc:Choice Requires="x14">
            <control shapeId="5243" r:id="rId39" name="Option Button 123">
              <controlPr defaultSize="0" autoFill="0" autoLine="0" autoPict="0">
                <anchor moveWithCells="1">
                  <from>
                    <xdr:col>1</xdr:col>
                    <xdr:colOff>76200</xdr:colOff>
                    <xdr:row>90</xdr:row>
                    <xdr:rowOff>95250</xdr:rowOff>
                  </from>
                  <to>
                    <xdr:col>1</xdr:col>
                    <xdr:colOff>285750</xdr:colOff>
                    <xdr:row>91</xdr:row>
                    <xdr:rowOff>209550</xdr:rowOff>
                  </to>
                </anchor>
              </controlPr>
            </control>
          </mc:Choice>
        </mc:AlternateContent>
        <mc:AlternateContent xmlns:mc="http://schemas.openxmlformats.org/markup-compatibility/2006">
          <mc:Choice Requires="x14">
            <control shapeId="5244" r:id="rId40" name="Option Button 124">
              <controlPr defaultSize="0" autoFill="0" autoLine="0" autoPict="0">
                <anchor moveWithCells="1">
                  <from>
                    <xdr:col>1</xdr:col>
                    <xdr:colOff>76200</xdr:colOff>
                    <xdr:row>92</xdr:row>
                    <xdr:rowOff>95250</xdr:rowOff>
                  </from>
                  <to>
                    <xdr:col>1</xdr:col>
                    <xdr:colOff>257175</xdr:colOff>
                    <xdr:row>94</xdr:row>
                    <xdr:rowOff>19050</xdr:rowOff>
                  </to>
                </anchor>
              </controlPr>
            </control>
          </mc:Choice>
        </mc:AlternateContent>
        <mc:AlternateContent xmlns:mc="http://schemas.openxmlformats.org/markup-compatibility/2006">
          <mc:Choice Requires="x14">
            <control shapeId="5245" r:id="rId41" name="Option Button 125">
              <controlPr defaultSize="0" autoFill="0" autoLine="0" autoPict="0">
                <anchor moveWithCells="1">
                  <from>
                    <xdr:col>1</xdr:col>
                    <xdr:colOff>76200</xdr:colOff>
                    <xdr:row>94</xdr:row>
                    <xdr:rowOff>95250</xdr:rowOff>
                  </from>
                  <to>
                    <xdr:col>1</xdr:col>
                    <xdr:colOff>285750</xdr:colOff>
                    <xdr:row>95</xdr:row>
                    <xdr:rowOff>209550</xdr:rowOff>
                  </to>
                </anchor>
              </controlPr>
            </control>
          </mc:Choice>
        </mc:AlternateContent>
        <mc:AlternateContent xmlns:mc="http://schemas.openxmlformats.org/markup-compatibility/2006">
          <mc:Choice Requires="x14">
            <control shapeId="5246" r:id="rId42" name="Group Box 126">
              <controlPr defaultSize="0" autoFill="0" autoPict="0">
                <anchor moveWithCells="1">
                  <from>
                    <xdr:col>1</xdr:col>
                    <xdr:colOff>0</xdr:colOff>
                    <xdr:row>99</xdr:row>
                    <xdr:rowOff>0</xdr:rowOff>
                  </from>
                  <to>
                    <xdr:col>4</xdr:col>
                    <xdr:colOff>0</xdr:colOff>
                    <xdr:row>108</xdr:row>
                    <xdr:rowOff>0</xdr:rowOff>
                  </to>
                </anchor>
              </controlPr>
            </control>
          </mc:Choice>
        </mc:AlternateContent>
        <mc:AlternateContent xmlns:mc="http://schemas.openxmlformats.org/markup-compatibility/2006">
          <mc:Choice Requires="x14">
            <control shapeId="5247" r:id="rId43" name="Option Button 127">
              <controlPr defaultSize="0" autoFill="0" autoLine="0" autoPict="0">
                <anchor moveWithCells="1">
                  <from>
                    <xdr:col>1</xdr:col>
                    <xdr:colOff>66675</xdr:colOff>
                    <xdr:row>99</xdr:row>
                    <xdr:rowOff>38100</xdr:rowOff>
                  </from>
                  <to>
                    <xdr:col>1</xdr:col>
                    <xdr:colOff>257175</xdr:colOff>
                    <xdr:row>99</xdr:row>
                    <xdr:rowOff>180975</xdr:rowOff>
                  </to>
                </anchor>
              </controlPr>
            </control>
          </mc:Choice>
        </mc:AlternateContent>
        <mc:AlternateContent xmlns:mc="http://schemas.openxmlformats.org/markup-compatibility/2006">
          <mc:Choice Requires="x14">
            <control shapeId="5248" r:id="rId44" name="Option Button 128">
              <controlPr defaultSize="0" autoFill="0" autoLine="0" autoPict="0">
                <anchor moveWithCells="1">
                  <from>
                    <xdr:col>1</xdr:col>
                    <xdr:colOff>66675</xdr:colOff>
                    <xdr:row>100</xdr:row>
                    <xdr:rowOff>76200</xdr:rowOff>
                  </from>
                  <to>
                    <xdr:col>1</xdr:col>
                    <xdr:colOff>285750</xdr:colOff>
                    <xdr:row>102</xdr:row>
                    <xdr:rowOff>19050</xdr:rowOff>
                  </to>
                </anchor>
              </controlPr>
            </control>
          </mc:Choice>
        </mc:AlternateContent>
        <mc:AlternateContent xmlns:mc="http://schemas.openxmlformats.org/markup-compatibility/2006">
          <mc:Choice Requires="x14">
            <control shapeId="5249" r:id="rId45" name="Option Button 129">
              <controlPr defaultSize="0" autoFill="0" autoLine="0" autoPict="0">
                <anchor moveWithCells="1">
                  <from>
                    <xdr:col>1</xdr:col>
                    <xdr:colOff>66675</xdr:colOff>
                    <xdr:row>103</xdr:row>
                    <xdr:rowOff>0</xdr:rowOff>
                  </from>
                  <to>
                    <xdr:col>1</xdr:col>
                    <xdr:colOff>285750</xdr:colOff>
                    <xdr:row>103</xdr:row>
                    <xdr:rowOff>190500</xdr:rowOff>
                  </to>
                </anchor>
              </controlPr>
            </control>
          </mc:Choice>
        </mc:AlternateContent>
        <mc:AlternateContent xmlns:mc="http://schemas.openxmlformats.org/markup-compatibility/2006">
          <mc:Choice Requires="x14">
            <control shapeId="5250" r:id="rId46" name="Option Button 130">
              <controlPr defaultSize="0" autoFill="0" autoLine="0" autoPict="0">
                <anchor moveWithCells="1">
                  <from>
                    <xdr:col>1</xdr:col>
                    <xdr:colOff>76200</xdr:colOff>
                    <xdr:row>105</xdr:row>
                    <xdr:rowOff>0</xdr:rowOff>
                  </from>
                  <to>
                    <xdr:col>1</xdr:col>
                    <xdr:colOff>257175</xdr:colOff>
                    <xdr:row>105</xdr:row>
                    <xdr:rowOff>171450</xdr:rowOff>
                  </to>
                </anchor>
              </controlPr>
            </control>
          </mc:Choice>
        </mc:AlternateContent>
        <mc:AlternateContent xmlns:mc="http://schemas.openxmlformats.org/markup-compatibility/2006">
          <mc:Choice Requires="x14">
            <control shapeId="5251" r:id="rId47" name="Option Button 131">
              <controlPr defaultSize="0" autoFill="0" autoLine="0" autoPict="0">
                <anchor moveWithCells="1">
                  <from>
                    <xdr:col>1</xdr:col>
                    <xdr:colOff>76200</xdr:colOff>
                    <xdr:row>106</xdr:row>
                    <xdr:rowOff>95250</xdr:rowOff>
                  </from>
                  <to>
                    <xdr:col>1</xdr:col>
                    <xdr:colOff>266700</xdr:colOff>
                    <xdr:row>107</xdr:row>
                    <xdr:rowOff>190500</xdr:rowOff>
                  </to>
                </anchor>
              </controlPr>
            </control>
          </mc:Choice>
        </mc:AlternateContent>
        <mc:AlternateContent xmlns:mc="http://schemas.openxmlformats.org/markup-compatibility/2006">
          <mc:Choice Requires="x14">
            <control shapeId="5252" r:id="rId48" name="Group Box 132">
              <controlPr defaultSize="0" autoFill="0" autoPict="0">
                <anchor moveWithCells="1">
                  <from>
                    <xdr:col>1</xdr:col>
                    <xdr:colOff>0</xdr:colOff>
                    <xdr:row>111</xdr:row>
                    <xdr:rowOff>0</xdr:rowOff>
                  </from>
                  <to>
                    <xdr:col>4</xdr:col>
                    <xdr:colOff>0</xdr:colOff>
                    <xdr:row>120</xdr:row>
                    <xdr:rowOff>0</xdr:rowOff>
                  </to>
                </anchor>
              </controlPr>
            </control>
          </mc:Choice>
        </mc:AlternateContent>
        <mc:AlternateContent xmlns:mc="http://schemas.openxmlformats.org/markup-compatibility/2006">
          <mc:Choice Requires="x14">
            <control shapeId="5253" r:id="rId49" name="Option Button 133">
              <controlPr defaultSize="0" autoFill="0" autoLine="0" autoPict="0">
                <anchor moveWithCells="1">
                  <from>
                    <xdr:col>1</xdr:col>
                    <xdr:colOff>76200</xdr:colOff>
                    <xdr:row>111</xdr:row>
                    <xdr:rowOff>19050</xdr:rowOff>
                  </from>
                  <to>
                    <xdr:col>1</xdr:col>
                    <xdr:colOff>285750</xdr:colOff>
                    <xdr:row>111</xdr:row>
                    <xdr:rowOff>209550</xdr:rowOff>
                  </to>
                </anchor>
              </controlPr>
            </control>
          </mc:Choice>
        </mc:AlternateContent>
        <mc:AlternateContent xmlns:mc="http://schemas.openxmlformats.org/markup-compatibility/2006">
          <mc:Choice Requires="x14">
            <control shapeId="5254" r:id="rId50" name="Option Button 134">
              <controlPr defaultSize="0" autoFill="0" autoLine="0" autoPict="0">
                <anchor moveWithCells="1">
                  <from>
                    <xdr:col>1</xdr:col>
                    <xdr:colOff>76200</xdr:colOff>
                    <xdr:row>113</xdr:row>
                    <xdr:rowOff>0</xdr:rowOff>
                  </from>
                  <to>
                    <xdr:col>1</xdr:col>
                    <xdr:colOff>257175</xdr:colOff>
                    <xdr:row>113</xdr:row>
                    <xdr:rowOff>171450</xdr:rowOff>
                  </to>
                </anchor>
              </controlPr>
            </control>
          </mc:Choice>
        </mc:AlternateContent>
        <mc:AlternateContent xmlns:mc="http://schemas.openxmlformats.org/markup-compatibility/2006">
          <mc:Choice Requires="x14">
            <control shapeId="5255" r:id="rId51" name="Option Button 135">
              <controlPr defaultSize="0" autoFill="0" autoLine="0" autoPict="0">
                <anchor moveWithCells="1">
                  <from>
                    <xdr:col>1</xdr:col>
                    <xdr:colOff>66675</xdr:colOff>
                    <xdr:row>115</xdr:row>
                    <xdr:rowOff>0</xdr:rowOff>
                  </from>
                  <to>
                    <xdr:col>1</xdr:col>
                    <xdr:colOff>257175</xdr:colOff>
                    <xdr:row>115</xdr:row>
                    <xdr:rowOff>180975</xdr:rowOff>
                  </to>
                </anchor>
              </controlPr>
            </control>
          </mc:Choice>
        </mc:AlternateContent>
        <mc:AlternateContent xmlns:mc="http://schemas.openxmlformats.org/markup-compatibility/2006">
          <mc:Choice Requires="x14">
            <control shapeId="5256" r:id="rId52" name="Option Button 136">
              <controlPr defaultSize="0" autoFill="0" autoLine="0" autoPict="0">
                <anchor moveWithCells="1">
                  <from>
                    <xdr:col>1</xdr:col>
                    <xdr:colOff>66675</xdr:colOff>
                    <xdr:row>116</xdr:row>
                    <xdr:rowOff>76200</xdr:rowOff>
                  </from>
                  <to>
                    <xdr:col>1</xdr:col>
                    <xdr:colOff>285750</xdr:colOff>
                    <xdr:row>118</xdr:row>
                    <xdr:rowOff>19050</xdr:rowOff>
                  </to>
                </anchor>
              </controlPr>
            </control>
          </mc:Choice>
        </mc:AlternateContent>
        <mc:AlternateContent xmlns:mc="http://schemas.openxmlformats.org/markup-compatibility/2006">
          <mc:Choice Requires="x14">
            <control shapeId="5257" r:id="rId53" name="Option Button 137">
              <controlPr defaultSize="0" autoFill="0" autoLine="0" autoPict="0">
                <anchor moveWithCells="1">
                  <from>
                    <xdr:col>1</xdr:col>
                    <xdr:colOff>66675</xdr:colOff>
                    <xdr:row>118</xdr:row>
                    <xdr:rowOff>95250</xdr:rowOff>
                  </from>
                  <to>
                    <xdr:col>1</xdr:col>
                    <xdr:colOff>257175</xdr:colOff>
                    <xdr:row>119</xdr:row>
                    <xdr:rowOff>190500</xdr:rowOff>
                  </to>
                </anchor>
              </controlPr>
            </control>
          </mc:Choice>
        </mc:AlternateContent>
        <mc:AlternateContent xmlns:mc="http://schemas.openxmlformats.org/markup-compatibility/2006">
          <mc:Choice Requires="x14">
            <control shapeId="5258" r:id="rId54" name="Group Box 138">
              <controlPr defaultSize="0" autoFill="0" autoPict="0">
                <anchor moveWithCells="1">
                  <from>
                    <xdr:col>1</xdr:col>
                    <xdr:colOff>0</xdr:colOff>
                    <xdr:row>123</xdr:row>
                    <xdr:rowOff>0</xdr:rowOff>
                  </from>
                  <to>
                    <xdr:col>4</xdr:col>
                    <xdr:colOff>9525</xdr:colOff>
                    <xdr:row>132</xdr:row>
                    <xdr:rowOff>9525</xdr:rowOff>
                  </to>
                </anchor>
              </controlPr>
            </control>
          </mc:Choice>
        </mc:AlternateContent>
        <mc:AlternateContent xmlns:mc="http://schemas.openxmlformats.org/markup-compatibility/2006">
          <mc:Choice Requires="x14">
            <control shapeId="5259" r:id="rId55" name="Option Button 139">
              <controlPr defaultSize="0" autoFill="0" autoLine="0" autoPict="0">
                <anchor moveWithCells="1">
                  <from>
                    <xdr:col>1</xdr:col>
                    <xdr:colOff>76200</xdr:colOff>
                    <xdr:row>123</xdr:row>
                    <xdr:rowOff>19050</xdr:rowOff>
                  </from>
                  <to>
                    <xdr:col>1</xdr:col>
                    <xdr:colOff>247650</xdr:colOff>
                    <xdr:row>123</xdr:row>
                    <xdr:rowOff>180975</xdr:rowOff>
                  </to>
                </anchor>
              </controlPr>
            </control>
          </mc:Choice>
        </mc:AlternateContent>
        <mc:AlternateContent xmlns:mc="http://schemas.openxmlformats.org/markup-compatibility/2006">
          <mc:Choice Requires="x14">
            <control shapeId="5260" r:id="rId56" name="Option Button 140">
              <controlPr defaultSize="0" autoFill="0" autoLine="0" autoPict="0">
                <anchor moveWithCells="1">
                  <from>
                    <xdr:col>1</xdr:col>
                    <xdr:colOff>66675</xdr:colOff>
                    <xdr:row>125</xdr:row>
                    <xdr:rowOff>0</xdr:rowOff>
                  </from>
                  <to>
                    <xdr:col>1</xdr:col>
                    <xdr:colOff>285750</xdr:colOff>
                    <xdr:row>126</xdr:row>
                    <xdr:rowOff>0</xdr:rowOff>
                  </to>
                </anchor>
              </controlPr>
            </control>
          </mc:Choice>
        </mc:AlternateContent>
        <mc:AlternateContent xmlns:mc="http://schemas.openxmlformats.org/markup-compatibility/2006">
          <mc:Choice Requires="x14">
            <control shapeId="5261" r:id="rId57" name="Option Button 141">
              <controlPr defaultSize="0" autoFill="0" autoLine="0" autoPict="0">
                <anchor moveWithCells="1">
                  <from>
                    <xdr:col>1</xdr:col>
                    <xdr:colOff>66675</xdr:colOff>
                    <xdr:row>126</xdr:row>
                    <xdr:rowOff>95250</xdr:rowOff>
                  </from>
                  <to>
                    <xdr:col>1</xdr:col>
                    <xdr:colOff>285750</xdr:colOff>
                    <xdr:row>127</xdr:row>
                    <xdr:rowOff>190500</xdr:rowOff>
                  </to>
                </anchor>
              </controlPr>
            </control>
          </mc:Choice>
        </mc:AlternateContent>
        <mc:AlternateContent xmlns:mc="http://schemas.openxmlformats.org/markup-compatibility/2006">
          <mc:Choice Requires="x14">
            <control shapeId="5262" r:id="rId58" name="Option Button 142">
              <controlPr defaultSize="0" autoFill="0" autoLine="0" autoPict="0">
                <anchor moveWithCells="1">
                  <from>
                    <xdr:col>1</xdr:col>
                    <xdr:colOff>66675</xdr:colOff>
                    <xdr:row>128</xdr:row>
                    <xdr:rowOff>95250</xdr:rowOff>
                  </from>
                  <to>
                    <xdr:col>1</xdr:col>
                    <xdr:colOff>257175</xdr:colOff>
                    <xdr:row>130</xdr:row>
                    <xdr:rowOff>19050</xdr:rowOff>
                  </to>
                </anchor>
              </controlPr>
            </control>
          </mc:Choice>
        </mc:AlternateContent>
        <mc:AlternateContent xmlns:mc="http://schemas.openxmlformats.org/markup-compatibility/2006">
          <mc:Choice Requires="x14">
            <control shapeId="5263" r:id="rId59" name="Option Button 143">
              <controlPr defaultSize="0" autoFill="0" autoLine="0" autoPict="0">
                <anchor moveWithCells="1">
                  <from>
                    <xdr:col>1</xdr:col>
                    <xdr:colOff>66675</xdr:colOff>
                    <xdr:row>131</xdr:row>
                    <xdr:rowOff>19050</xdr:rowOff>
                  </from>
                  <to>
                    <xdr:col>1</xdr:col>
                    <xdr:colOff>247650</xdr:colOff>
                    <xdr:row>131</xdr:row>
                    <xdr:rowOff>180975</xdr:rowOff>
                  </to>
                </anchor>
              </controlPr>
            </control>
          </mc:Choice>
        </mc:AlternateContent>
        <mc:AlternateContent xmlns:mc="http://schemas.openxmlformats.org/markup-compatibility/2006">
          <mc:Choice Requires="x14">
            <control shapeId="5264" r:id="rId60" name="Group Box 144">
              <controlPr defaultSize="0" autoFill="0" autoPict="0">
                <anchor moveWithCells="1">
                  <from>
                    <xdr:col>1</xdr:col>
                    <xdr:colOff>0</xdr:colOff>
                    <xdr:row>134</xdr:row>
                    <xdr:rowOff>95250</xdr:rowOff>
                  </from>
                  <to>
                    <xdr:col>4</xdr:col>
                    <xdr:colOff>0</xdr:colOff>
                    <xdr:row>144</xdr:row>
                    <xdr:rowOff>0</xdr:rowOff>
                  </to>
                </anchor>
              </controlPr>
            </control>
          </mc:Choice>
        </mc:AlternateContent>
        <mc:AlternateContent xmlns:mc="http://schemas.openxmlformats.org/markup-compatibility/2006">
          <mc:Choice Requires="x14">
            <control shapeId="5265" r:id="rId61" name="Option Button 145">
              <controlPr defaultSize="0" autoFill="0" autoLine="0" autoPict="0">
                <anchor moveWithCells="1">
                  <from>
                    <xdr:col>1</xdr:col>
                    <xdr:colOff>76200</xdr:colOff>
                    <xdr:row>135</xdr:row>
                    <xdr:rowOff>19050</xdr:rowOff>
                  </from>
                  <to>
                    <xdr:col>1</xdr:col>
                    <xdr:colOff>285750</xdr:colOff>
                    <xdr:row>135</xdr:row>
                    <xdr:rowOff>180975</xdr:rowOff>
                  </to>
                </anchor>
              </controlPr>
            </control>
          </mc:Choice>
        </mc:AlternateContent>
        <mc:AlternateContent xmlns:mc="http://schemas.openxmlformats.org/markup-compatibility/2006">
          <mc:Choice Requires="x14">
            <control shapeId="5266" r:id="rId62" name="Option Button 146">
              <controlPr defaultSize="0" autoFill="0" autoLine="0" autoPict="0">
                <anchor moveWithCells="1">
                  <from>
                    <xdr:col>1</xdr:col>
                    <xdr:colOff>66675</xdr:colOff>
                    <xdr:row>136</xdr:row>
                    <xdr:rowOff>95250</xdr:rowOff>
                  </from>
                  <to>
                    <xdr:col>1</xdr:col>
                    <xdr:colOff>285750</xdr:colOff>
                    <xdr:row>138</xdr:row>
                    <xdr:rowOff>19050</xdr:rowOff>
                  </to>
                </anchor>
              </controlPr>
            </control>
          </mc:Choice>
        </mc:AlternateContent>
        <mc:AlternateContent xmlns:mc="http://schemas.openxmlformats.org/markup-compatibility/2006">
          <mc:Choice Requires="x14">
            <control shapeId="5267" r:id="rId63" name="Option Button 147">
              <controlPr defaultSize="0" autoFill="0" autoLine="0" autoPict="0">
                <anchor moveWithCells="1">
                  <from>
                    <xdr:col>1</xdr:col>
                    <xdr:colOff>76200</xdr:colOff>
                    <xdr:row>138</xdr:row>
                    <xdr:rowOff>95250</xdr:rowOff>
                  </from>
                  <to>
                    <xdr:col>1</xdr:col>
                    <xdr:colOff>285750</xdr:colOff>
                    <xdr:row>139</xdr:row>
                    <xdr:rowOff>209550</xdr:rowOff>
                  </to>
                </anchor>
              </controlPr>
            </control>
          </mc:Choice>
        </mc:AlternateContent>
        <mc:AlternateContent xmlns:mc="http://schemas.openxmlformats.org/markup-compatibility/2006">
          <mc:Choice Requires="x14">
            <control shapeId="5268" r:id="rId64" name="Option Button 148">
              <controlPr defaultSize="0" autoFill="0" autoLine="0" autoPict="0">
                <anchor moveWithCells="1">
                  <from>
                    <xdr:col>1</xdr:col>
                    <xdr:colOff>66675</xdr:colOff>
                    <xdr:row>140</xdr:row>
                    <xdr:rowOff>95250</xdr:rowOff>
                  </from>
                  <to>
                    <xdr:col>1</xdr:col>
                    <xdr:colOff>247650</xdr:colOff>
                    <xdr:row>142</xdr:row>
                    <xdr:rowOff>19050</xdr:rowOff>
                  </to>
                </anchor>
              </controlPr>
            </control>
          </mc:Choice>
        </mc:AlternateContent>
        <mc:AlternateContent xmlns:mc="http://schemas.openxmlformats.org/markup-compatibility/2006">
          <mc:Choice Requires="x14">
            <control shapeId="5269" r:id="rId65" name="Option Button 149">
              <controlPr defaultSize="0" autoFill="0" autoLine="0" autoPict="0">
                <anchor moveWithCells="1">
                  <from>
                    <xdr:col>1</xdr:col>
                    <xdr:colOff>66675</xdr:colOff>
                    <xdr:row>142</xdr:row>
                    <xdr:rowOff>95250</xdr:rowOff>
                  </from>
                  <to>
                    <xdr:col>1</xdr:col>
                    <xdr:colOff>257175</xdr:colOff>
                    <xdr:row>143</xdr:row>
                    <xdr:rowOff>209550</xdr:rowOff>
                  </to>
                </anchor>
              </controlPr>
            </control>
          </mc:Choice>
        </mc:AlternateContent>
        <mc:AlternateContent xmlns:mc="http://schemas.openxmlformats.org/markup-compatibility/2006">
          <mc:Choice Requires="x14">
            <control shapeId="5270" r:id="rId66" name="Group Box 150">
              <controlPr defaultSize="0" autoFill="0" autoPict="0">
                <anchor moveWithCells="1">
                  <from>
                    <xdr:col>1</xdr:col>
                    <xdr:colOff>0</xdr:colOff>
                    <xdr:row>147</xdr:row>
                    <xdr:rowOff>0</xdr:rowOff>
                  </from>
                  <to>
                    <xdr:col>4</xdr:col>
                    <xdr:colOff>9525</xdr:colOff>
                    <xdr:row>156</xdr:row>
                    <xdr:rowOff>0</xdr:rowOff>
                  </to>
                </anchor>
              </controlPr>
            </control>
          </mc:Choice>
        </mc:AlternateContent>
        <mc:AlternateContent xmlns:mc="http://schemas.openxmlformats.org/markup-compatibility/2006">
          <mc:Choice Requires="x14">
            <control shapeId="5271" r:id="rId67" name="Option Button 151">
              <controlPr defaultSize="0" autoFill="0" autoLine="0" autoPict="0">
                <anchor moveWithCells="1">
                  <from>
                    <xdr:col>1</xdr:col>
                    <xdr:colOff>66675</xdr:colOff>
                    <xdr:row>147</xdr:row>
                    <xdr:rowOff>19050</xdr:rowOff>
                  </from>
                  <to>
                    <xdr:col>1</xdr:col>
                    <xdr:colOff>295275</xdr:colOff>
                    <xdr:row>147</xdr:row>
                    <xdr:rowOff>180975</xdr:rowOff>
                  </to>
                </anchor>
              </controlPr>
            </control>
          </mc:Choice>
        </mc:AlternateContent>
        <mc:AlternateContent xmlns:mc="http://schemas.openxmlformats.org/markup-compatibility/2006">
          <mc:Choice Requires="x14">
            <control shapeId="5272" r:id="rId68" name="Option Button 152">
              <controlPr defaultSize="0" autoFill="0" autoLine="0" autoPict="0">
                <anchor moveWithCells="1">
                  <from>
                    <xdr:col>1</xdr:col>
                    <xdr:colOff>76200</xdr:colOff>
                    <xdr:row>148</xdr:row>
                    <xdr:rowOff>95250</xdr:rowOff>
                  </from>
                  <to>
                    <xdr:col>1</xdr:col>
                    <xdr:colOff>304800</xdr:colOff>
                    <xdr:row>150</xdr:row>
                    <xdr:rowOff>19050</xdr:rowOff>
                  </to>
                </anchor>
              </controlPr>
            </control>
          </mc:Choice>
        </mc:AlternateContent>
        <mc:AlternateContent xmlns:mc="http://schemas.openxmlformats.org/markup-compatibility/2006">
          <mc:Choice Requires="x14">
            <control shapeId="5273" r:id="rId69" name="Option Button 153">
              <controlPr defaultSize="0" autoFill="0" autoLine="0" autoPict="0">
                <anchor moveWithCells="1">
                  <from>
                    <xdr:col>1</xdr:col>
                    <xdr:colOff>66675</xdr:colOff>
                    <xdr:row>150</xdr:row>
                    <xdr:rowOff>95250</xdr:rowOff>
                  </from>
                  <to>
                    <xdr:col>1</xdr:col>
                    <xdr:colOff>285750</xdr:colOff>
                    <xdr:row>151</xdr:row>
                    <xdr:rowOff>209550</xdr:rowOff>
                  </to>
                </anchor>
              </controlPr>
            </control>
          </mc:Choice>
        </mc:AlternateContent>
        <mc:AlternateContent xmlns:mc="http://schemas.openxmlformats.org/markup-compatibility/2006">
          <mc:Choice Requires="x14">
            <control shapeId="5274" r:id="rId70" name="Option Button 154">
              <controlPr defaultSize="0" autoFill="0" autoLine="0" autoPict="0">
                <anchor moveWithCells="1">
                  <from>
                    <xdr:col>1</xdr:col>
                    <xdr:colOff>66675</xdr:colOff>
                    <xdr:row>152</xdr:row>
                    <xdr:rowOff>95250</xdr:rowOff>
                  </from>
                  <to>
                    <xdr:col>1</xdr:col>
                    <xdr:colOff>257175</xdr:colOff>
                    <xdr:row>154</xdr:row>
                    <xdr:rowOff>19050</xdr:rowOff>
                  </to>
                </anchor>
              </controlPr>
            </control>
          </mc:Choice>
        </mc:AlternateContent>
        <mc:AlternateContent xmlns:mc="http://schemas.openxmlformats.org/markup-compatibility/2006">
          <mc:Choice Requires="x14">
            <control shapeId="5275" r:id="rId71" name="Option Button 155">
              <controlPr defaultSize="0" autoFill="0" autoLine="0" autoPict="0">
                <anchor moveWithCells="1">
                  <from>
                    <xdr:col>1</xdr:col>
                    <xdr:colOff>66675</xdr:colOff>
                    <xdr:row>155</xdr:row>
                    <xdr:rowOff>0</xdr:rowOff>
                  </from>
                  <to>
                    <xdr:col>1</xdr:col>
                    <xdr:colOff>257175</xdr:colOff>
                    <xdr:row>155</xdr:row>
                    <xdr:rowOff>190500</xdr:rowOff>
                  </to>
                </anchor>
              </controlPr>
            </control>
          </mc:Choice>
        </mc:AlternateContent>
        <mc:AlternateContent xmlns:mc="http://schemas.openxmlformats.org/markup-compatibility/2006">
          <mc:Choice Requires="x14">
            <control shapeId="5276" r:id="rId72" name="Group Box 156">
              <controlPr defaultSize="0" autoFill="0" autoPict="0">
                <anchor moveWithCells="1">
                  <from>
                    <xdr:col>1</xdr:col>
                    <xdr:colOff>9525</xdr:colOff>
                    <xdr:row>159</xdr:row>
                    <xdr:rowOff>0</xdr:rowOff>
                  </from>
                  <to>
                    <xdr:col>4</xdr:col>
                    <xdr:colOff>0</xdr:colOff>
                    <xdr:row>168</xdr:row>
                    <xdr:rowOff>9525</xdr:rowOff>
                  </to>
                </anchor>
              </controlPr>
            </control>
          </mc:Choice>
        </mc:AlternateContent>
        <mc:AlternateContent xmlns:mc="http://schemas.openxmlformats.org/markup-compatibility/2006">
          <mc:Choice Requires="x14">
            <control shapeId="5277" r:id="rId73" name="Option Button 157">
              <controlPr defaultSize="0" autoFill="0" autoLine="0" autoPict="0">
                <anchor moveWithCells="1">
                  <from>
                    <xdr:col>1</xdr:col>
                    <xdr:colOff>57150</xdr:colOff>
                    <xdr:row>159</xdr:row>
                    <xdr:rowOff>38100</xdr:rowOff>
                  </from>
                  <to>
                    <xdr:col>1</xdr:col>
                    <xdr:colOff>285750</xdr:colOff>
                    <xdr:row>159</xdr:row>
                    <xdr:rowOff>180975</xdr:rowOff>
                  </to>
                </anchor>
              </controlPr>
            </control>
          </mc:Choice>
        </mc:AlternateContent>
        <mc:AlternateContent xmlns:mc="http://schemas.openxmlformats.org/markup-compatibility/2006">
          <mc:Choice Requires="x14">
            <control shapeId="5278" r:id="rId74" name="Option Button 158">
              <controlPr defaultSize="0" autoFill="0" autoLine="0" autoPict="0">
                <anchor moveWithCells="1">
                  <from>
                    <xdr:col>1</xdr:col>
                    <xdr:colOff>66675</xdr:colOff>
                    <xdr:row>160</xdr:row>
                    <xdr:rowOff>95250</xdr:rowOff>
                  </from>
                  <to>
                    <xdr:col>1</xdr:col>
                    <xdr:colOff>257175</xdr:colOff>
                    <xdr:row>162</xdr:row>
                    <xdr:rowOff>19050</xdr:rowOff>
                  </to>
                </anchor>
              </controlPr>
            </control>
          </mc:Choice>
        </mc:AlternateContent>
        <mc:AlternateContent xmlns:mc="http://schemas.openxmlformats.org/markup-compatibility/2006">
          <mc:Choice Requires="x14">
            <control shapeId="5279" r:id="rId75" name="Option Button 159">
              <controlPr defaultSize="0" autoFill="0" autoLine="0" autoPict="0">
                <anchor moveWithCells="1">
                  <from>
                    <xdr:col>1</xdr:col>
                    <xdr:colOff>66675</xdr:colOff>
                    <xdr:row>163</xdr:row>
                    <xdr:rowOff>0</xdr:rowOff>
                  </from>
                  <to>
                    <xdr:col>1</xdr:col>
                    <xdr:colOff>266700</xdr:colOff>
                    <xdr:row>163</xdr:row>
                    <xdr:rowOff>209550</xdr:rowOff>
                  </to>
                </anchor>
              </controlPr>
            </control>
          </mc:Choice>
        </mc:AlternateContent>
        <mc:AlternateContent xmlns:mc="http://schemas.openxmlformats.org/markup-compatibility/2006">
          <mc:Choice Requires="x14">
            <control shapeId="5280" r:id="rId76" name="Option Button 160">
              <controlPr defaultSize="0" autoFill="0" autoLine="0" autoPict="0">
                <anchor moveWithCells="1">
                  <from>
                    <xdr:col>1</xdr:col>
                    <xdr:colOff>57150</xdr:colOff>
                    <xdr:row>164</xdr:row>
                    <xdr:rowOff>95250</xdr:rowOff>
                  </from>
                  <to>
                    <xdr:col>1</xdr:col>
                    <xdr:colOff>247650</xdr:colOff>
                    <xdr:row>166</xdr:row>
                    <xdr:rowOff>28575</xdr:rowOff>
                  </to>
                </anchor>
              </controlPr>
            </control>
          </mc:Choice>
        </mc:AlternateContent>
        <mc:AlternateContent xmlns:mc="http://schemas.openxmlformats.org/markup-compatibility/2006">
          <mc:Choice Requires="x14">
            <control shapeId="5281" r:id="rId77" name="Option Button 161">
              <controlPr defaultSize="0" autoFill="0" autoLine="0" autoPict="0">
                <anchor moveWithCells="1">
                  <from>
                    <xdr:col>1</xdr:col>
                    <xdr:colOff>57150</xdr:colOff>
                    <xdr:row>166</xdr:row>
                    <xdr:rowOff>95250</xdr:rowOff>
                  </from>
                  <to>
                    <xdr:col>1</xdr:col>
                    <xdr:colOff>285750</xdr:colOff>
                    <xdr:row>167</xdr:row>
                    <xdr:rowOff>209550</xdr:rowOff>
                  </to>
                </anchor>
              </controlPr>
            </control>
          </mc:Choice>
        </mc:AlternateContent>
        <mc:AlternateContent xmlns:mc="http://schemas.openxmlformats.org/markup-compatibility/2006">
          <mc:Choice Requires="x14">
            <control shapeId="5282" r:id="rId78" name="Group Box 162">
              <controlPr defaultSize="0" autoFill="0" autoPict="0">
                <anchor moveWithCells="1">
                  <from>
                    <xdr:col>1</xdr:col>
                    <xdr:colOff>0</xdr:colOff>
                    <xdr:row>171</xdr:row>
                    <xdr:rowOff>0</xdr:rowOff>
                  </from>
                  <to>
                    <xdr:col>4</xdr:col>
                    <xdr:colOff>0</xdr:colOff>
                    <xdr:row>180</xdr:row>
                    <xdr:rowOff>0</xdr:rowOff>
                  </to>
                </anchor>
              </controlPr>
            </control>
          </mc:Choice>
        </mc:AlternateContent>
        <mc:AlternateContent xmlns:mc="http://schemas.openxmlformats.org/markup-compatibility/2006">
          <mc:Choice Requires="x14">
            <control shapeId="5283" r:id="rId79" name="Option Button 163">
              <controlPr defaultSize="0" autoFill="0" autoLine="0" autoPict="0">
                <anchor moveWithCells="1">
                  <from>
                    <xdr:col>1</xdr:col>
                    <xdr:colOff>76200</xdr:colOff>
                    <xdr:row>171</xdr:row>
                    <xdr:rowOff>19050</xdr:rowOff>
                  </from>
                  <to>
                    <xdr:col>1</xdr:col>
                    <xdr:colOff>247650</xdr:colOff>
                    <xdr:row>171</xdr:row>
                    <xdr:rowOff>180975</xdr:rowOff>
                  </to>
                </anchor>
              </controlPr>
            </control>
          </mc:Choice>
        </mc:AlternateContent>
        <mc:AlternateContent xmlns:mc="http://schemas.openxmlformats.org/markup-compatibility/2006">
          <mc:Choice Requires="x14">
            <control shapeId="5284" r:id="rId80" name="Option Button 164">
              <controlPr defaultSize="0" autoFill="0" autoLine="0" autoPict="0">
                <anchor moveWithCells="1">
                  <from>
                    <xdr:col>1</xdr:col>
                    <xdr:colOff>66675</xdr:colOff>
                    <xdr:row>173</xdr:row>
                    <xdr:rowOff>19050</xdr:rowOff>
                  </from>
                  <to>
                    <xdr:col>1</xdr:col>
                    <xdr:colOff>266700</xdr:colOff>
                    <xdr:row>174</xdr:row>
                    <xdr:rowOff>19050</xdr:rowOff>
                  </to>
                </anchor>
              </controlPr>
            </control>
          </mc:Choice>
        </mc:AlternateContent>
        <mc:AlternateContent xmlns:mc="http://schemas.openxmlformats.org/markup-compatibility/2006">
          <mc:Choice Requires="x14">
            <control shapeId="5285" r:id="rId81" name="Option Button 165">
              <controlPr defaultSize="0" autoFill="0" autoLine="0" autoPict="0">
                <anchor moveWithCells="1">
                  <from>
                    <xdr:col>1</xdr:col>
                    <xdr:colOff>66675</xdr:colOff>
                    <xdr:row>174</xdr:row>
                    <xdr:rowOff>95250</xdr:rowOff>
                  </from>
                  <to>
                    <xdr:col>1</xdr:col>
                    <xdr:colOff>266700</xdr:colOff>
                    <xdr:row>175</xdr:row>
                    <xdr:rowOff>209550</xdr:rowOff>
                  </to>
                </anchor>
              </controlPr>
            </control>
          </mc:Choice>
        </mc:AlternateContent>
        <mc:AlternateContent xmlns:mc="http://schemas.openxmlformats.org/markup-compatibility/2006">
          <mc:Choice Requires="x14">
            <control shapeId="5286" r:id="rId82" name="Option Button 166">
              <controlPr defaultSize="0" autoFill="0" autoLine="0" autoPict="0">
                <anchor moveWithCells="1">
                  <from>
                    <xdr:col>1</xdr:col>
                    <xdr:colOff>76200</xdr:colOff>
                    <xdr:row>176</xdr:row>
                    <xdr:rowOff>95250</xdr:rowOff>
                  </from>
                  <to>
                    <xdr:col>1</xdr:col>
                    <xdr:colOff>266700</xdr:colOff>
                    <xdr:row>178</xdr:row>
                    <xdr:rowOff>19050</xdr:rowOff>
                  </to>
                </anchor>
              </controlPr>
            </control>
          </mc:Choice>
        </mc:AlternateContent>
        <mc:AlternateContent xmlns:mc="http://schemas.openxmlformats.org/markup-compatibility/2006">
          <mc:Choice Requires="x14">
            <control shapeId="5287" r:id="rId83" name="Option Button 167">
              <controlPr defaultSize="0" autoFill="0" autoLine="0" autoPict="0">
                <anchor moveWithCells="1">
                  <from>
                    <xdr:col>1</xdr:col>
                    <xdr:colOff>76200</xdr:colOff>
                    <xdr:row>179</xdr:row>
                    <xdr:rowOff>19050</xdr:rowOff>
                  </from>
                  <to>
                    <xdr:col>1</xdr:col>
                    <xdr:colOff>285750</xdr:colOff>
                    <xdr:row>179</xdr:row>
                    <xdr:rowOff>209550</xdr:rowOff>
                  </to>
                </anchor>
              </controlPr>
            </control>
          </mc:Choice>
        </mc:AlternateContent>
        <mc:AlternateContent xmlns:mc="http://schemas.openxmlformats.org/markup-compatibility/2006">
          <mc:Choice Requires="x14">
            <control shapeId="5288" r:id="rId84" name="Group Box 168">
              <controlPr defaultSize="0" autoFill="0" autoPict="0">
                <anchor moveWithCells="1">
                  <from>
                    <xdr:col>1</xdr:col>
                    <xdr:colOff>0</xdr:colOff>
                    <xdr:row>183</xdr:row>
                    <xdr:rowOff>0</xdr:rowOff>
                  </from>
                  <to>
                    <xdr:col>3</xdr:col>
                    <xdr:colOff>3067050</xdr:colOff>
                    <xdr:row>192</xdr:row>
                    <xdr:rowOff>0</xdr:rowOff>
                  </to>
                </anchor>
              </controlPr>
            </control>
          </mc:Choice>
        </mc:AlternateContent>
        <mc:AlternateContent xmlns:mc="http://schemas.openxmlformats.org/markup-compatibility/2006">
          <mc:Choice Requires="x14">
            <control shapeId="5289" r:id="rId85" name="Option Button 169">
              <controlPr defaultSize="0" autoFill="0" autoLine="0" autoPict="0">
                <anchor moveWithCells="1">
                  <from>
                    <xdr:col>1</xdr:col>
                    <xdr:colOff>76200</xdr:colOff>
                    <xdr:row>183</xdr:row>
                    <xdr:rowOff>28575</xdr:rowOff>
                  </from>
                  <to>
                    <xdr:col>1</xdr:col>
                    <xdr:colOff>285750</xdr:colOff>
                    <xdr:row>183</xdr:row>
                    <xdr:rowOff>180975</xdr:rowOff>
                  </to>
                </anchor>
              </controlPr>
            </control>
          </mc:Choice>
        </mc:AlternateContent>
        <mc:AlternateContent xmlns:mc="http://schemas.openxmlformats.org/markup-compatibility/2006">
          <mc:Choice Requires="x14">
            <control shapeId="5290" r:id="rId86" name="Option Button 170">
              <controlPr defaultSize="0" autoFill="0" autoLine="0" autoPict="0">
                <anchor moveWithCells="1">
                  <from>
                    <xdr:col>1</xdr:col>
                    <xdr:colOff>66675</xdr:colOff>
                    <xdr:row>184</xdr:row>
                    <xdr:rowOff>95250</xdr:rowOff>
                  </from>
                  <to>
                    <xdr:col>1</xdr:col>
                    <xdr:colOff>285750</xdr:colOff>
                    <xdr:row>186</xdr:row>
                    <xdr:rowOff>19050</xdr:rowOff>
                  </to>
                </anchor>
              </controlPr>
            </control>
          </mc:Choice>
        </mc:AlternateContent>
        <mc:AlternateContent xmlns:mc="http://schemas.openxmlformats.org/markup-compatibility/2006">
          <mc:Choice Requires="x14">
            <control shapeId="5291" r:id="rId87" name="Option Button 171">
              <controlPr defaultSize="0" autoFill="0" autoLine="0" autoPict="0">
                <anchor moveWithCells="1">
                  <from>
                    <xdr:col>1</xdr:col>
                    <xdr:colOff>66675</xdr:colOff>
                    <xdr:row>187</xdr:row>
                    <xdr:rowOff>0</xdr:rowOff>
                  </from>
                  <to>
                    <xdr:col>1</xdr:col>
                    <xdr:colOff>285750</xdr:colOff>
                    <xdr:row>187</xdr:row>
                    <xdr:rowOff>190500</xdr:rowOff>
                  </to>
                </anchor>
              </controlPr>
            </control>
          </mc:Choice>
        </mc:AlternateContent>
        <mc:AlternateContent xmlns:mc="http://schemas.openxmlformats.org/markup-compatibility/2006">
          <mc:Choice Requires="x14">
            <control shapeId="5292" r:id="rId88" name="Option Button 172">
              <controlPr defaultSize="0" autoFill="0" autoLine="0" autoPict="0">
                <anchor moveWithCells="1">
                  <from>
                    <xdr:col>1</xdr:col>
                    <xdr:colOff>76200</xdr:colOff>
                    <xdr:row>188</xdr:row>
                    <xdr:rowOff>95250</xdr:rowOff>
                  </from>
                  <to>
                    <xdr:col>1</xdr:col>
                    <xdr:colOff>285750</xdr:colOff>
                    <xdr:row>190</xdr:row>
                    <xdr:rowOff>19050</xdr:rowOff>
                  </to>
                </anchor>
              </controlPr>
            </control>
          </mc:Choice>
        </mc:AlternateContent>
        <mc:AlternateContent xmlns:mc="http://schemas.openxmlformats.org/markup-compatibility/2006">
          <mc:Choice Requires="x14">
            <control shapeId="5293" r:id="rId89" name="Option Button 173">
              <controlPr defaultSize="0" autoFill="0" autoLine="0" autoPict="0">
                <anchor moveWithCells="1">
                  <from>
                    <xdr:col>1</xdr:col>
                    <xdr:colOff>76200</xdr:colOff>
                    <xdr:row>190</xdr:row>
                    <xdr:rowOff>76200</xdr:rowOff>
                  </from>
                  <to>
                    <xdr:col>1</xdr:col>
                    <xdr:colOff>285750</xdr:colOff>
                    <xdr:row>191</xdr:row>
                    <xdr:rowOff>190500</xdr:rowOff>
                  </to>
                </anchor>
              </controlPr>
            </control>
          </mc:Choice>
        </mc:AlternateContent>
        <mc:AlternateContent xmlns:mc="http://schemas.openxmlformats.org/markup-compatibility/2006">
          <mc:Choice Requires="x14">
            <control shapeId="5294" r:id="rId90" name="Option Button 174">
              <controlPr defaultSize="0" autoFill="0" autoLine="0" autoPict="0">
                <anchor moveWithCells="1">
                  <from>
                    <xdr:col>1</xdr:col>
                    <xdr:colOff>66675</xdr:colOff>
                    <xdr:row>15</xdr:row>
                    <xdr:rowOff>28575</xdr:rowOff>
                  </from>
                  <to>
                    <xdr:col>1</xdr:col>
                    <xdr:colOff>247650</xdr:colOff>
                    <xdr:row>15</xdr:row>
                    <xdr:rowOff>180975</xdr:rowOff>
                  </to>
                </anchor>
              </controlPr>
            </control>
          </mc:Choice>
        </mc:AlternateContent>
        <mc:AlternateContent xmlns:mc="http://schemas.openxmlformats.org/markup-compatibility/2006">
          <mc:Choice Requires="x14">
            <control shapeId="5295" r:id="rId91" name="Option Button 175">
              <controlPr defaultSize="0" autoFill="0" autoLine="0" autoPict="0">
                <anchor moveWithCells="1">
                  <from>
                    <xdr:col>1</xdr:col>
                    <xdr:colOff>66675</xdr:colOff>
                    <xdr:row>16</xdr:row>
                    <xdr:rowOff>95250</xdr:rowOff>
                  </from>
                  <to>
                    <xdr:col>1</xdr:col>
                    <xdr:colOff>285750</xdr:colOff>
                    <xdr:row>18</xdr:row>
                    <xdr:rowOff>19050</xdr:rowOff>
                  </to>
                </anchor>
              </controlPr>
            </control>
          </mc:Choice>
        </mc:AlternateContent>
        <mc:AlternateContent xmlns:mc="http://schemas.openxmlformats.org/markup-compatibility/2006">
          <mc:Choice Requires="x14">
            <control shapeId="5296" r:id="rId92" name="Option Button 176">
              <controlPr defaultSize="0" autoFill="0" autoLine="0" autoPict="0">
                <anchor moveWithCells="1">
                  <from>
                    <xdr:col>1</xdr:col>
                    <xdr:colOff>66675</xdr:colOff>
                    <xdr:row>19</xdr:row>
                    <xdr:rowOff>0</xdr:rowOff>
                  </from>
                  <to>
                    <xdr:col>1</xdr:col>
                    <xdr:colOff>266700</xdr:colOff>
                    <xdr:row>19</xdr:row>
                    <xdr:rowOff>209550</xdr:rowOff>
                  </to>
                </anchor>
              </controlPr>
            </control>
          </mc:Choice>
        </mc:AlternateContent>
        <mc:AlternateContent xmlns:mc="http://schemas.openxmlformats.org/markup-compatibility/2006">
          <mc:Choice Requires="x14">
            <control shapeId="5297" r:id="rId93" name="Option Button 177">
              <controlPr defaultSize="0" autoFill="0" autoLine="0" autoPict="0">
                <anchor moveWithCells="1">
                  <from>
                    <xdr:col>1</xdr:col>
                    <xdr:colOff>66675</xdr:colOff>
                    <xdr:row>20</xdr:row>
                    <xdr:rowOff>76200</xdr:rowOff>
                  </from>
                  <to>
                    <xdr:col>1</xdr:col>
                    <xdr:colOff>285750</xdr:colOff>
                    <xdr:row>22</xdr:row>
                    <xdr:rowOff>0</xdr:rowOff>
                  </to>
                </anchor>
              </controlPr>
            </control>
          </mc:Choice>
        </mc:AlternateContent>
        <mc:AlternateContent xmlns:mc="http://schemas.openxmlformats.org/markup-compatibility/2006">
          <mc:Choice Requires="x14">
            <control shapeId="5298" r:id="rId94" name="Option Button 178">
              <controlPr defaultSize="0" autoFill="0" autoLine="0" autoPict="0">
                <anchor moveWithCells="1">
                  <from>
                    <xdr:col>1</xdr:col>
                    <xdr:colOff>66675</xdr:colOff>
                    <xdr:row>23</xdr:row>
                    <xdr:rowOff>0</xdr:rowOff>
                  </from>
                  <to>
                    <xdr:col>1</xdr:col>
                    <xdr:colOff>266700</xdr:colOff>
                    <xdr:row>23</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52"/>
  <sheetViews>
    <sheetView zoomScaleNormal="100" workbookViewId="0">
      <selection activeCell="J41" sqref="J41"/>
    </sheetView>
  </sheetViews>
  <sheetFormatPr baseColWidth="10" defaultColWidth="11.42578125" defaultRowHeight="14.25" x14ac:dyDescent="0.2"/>
  <cols>
    <col min="1" max="3" width="11.42578125" style="2" customWidth="1"/>
    <col min="4" max="16384" width="11.42578125" style="2"/>
  </cols>
  <sheetData>
    <row r="1" spans="1:4" ht="18" x14ac:dyDescent="0.25">
      <c r="A1" s="20" t="s">
        <v>103</v>
      </c>
    </row>
    <row r="3" spans="1:4" x14ac:dyDescent="0.2">
      <c r="A3" s="2" t="s">
        <v>91</v>
      </c>
    </row>
    <row r="4" spans="1:4" x14ac:dyDescent="0.2">
      <c r="A4" s="35" t="s">
        <v>93</v>
      </c>
      <c r="B4" s="35"/>
      <c r="C4" s="35"/>
      <c r="D4" s="35"/>
    </row>
    <row r="5" spans="1:4" ht="15" customHeight="1" x14ac:dyDescent="0.2">
      <c r="A5" s="35"/>
      <c r="B5" s="35"/>
      <c r="C5" s="35"/>
      <c r="D5" s="35"/>
    </row>
    <row r="6" spans="1:4" ht="15" x14ac:dyDescent="0.25">
      <c r="A6" s="1"/>
    </row>
    <row r="47" spans="1:12" ht="15" x14ac:dyDescent="0.25">
      <c r="A47" s="2" t="s">
        <v>81</v>
      </c>
      <c r="C47" s="13"/>
      <c r="E47" s="13" t="e">
        <f>Hintergrund!C45</f>
        <v>#DIV/0!</v>
      </c>
      <c r="F47" s="13"/>
      <c r="L47" s="12"/>
    </row>
    <row r="48" spans="1:12" x14ac:dyDescent="0.2">
      <c r="A48" s="2" t="s">
        <v>87</v>
      </c>
      <c r="C48" s="13"/>
      <c r="E48" s="13" t="e">
        <f>Hintergrund!H45</f>
        <v>#DIV/0!</v>
      </c>
      <c r="F48" s="13"/>
    </row>
    <row r="49" spans="1:8" ht="15" x14ac:dyDescent="0.25">
      <c r="A49" s="17" t="s">
        <v>83</v>
      </c>
      <c r="B49" s="17"/>
      <c r="C49" s="17"/>
      <c r="D49" s="17"/>
      <c r="E49" s="18" t="e">
        <f>E47-E48</f>
        <v>#DIV/0!</v>
      </c>
      <c r="F49" s="1"/>
    </row>
    <row r="51" spans="1:8" ht="15" x14ac:dyDescent="0.25">
      <c r="A51" s="1" t="s">
        <v>88</v>
      </c>
      <c r="B51" s="1"/>
      <c r="C51" s="1"/>
      <c r="D51" s="1"/>
      <c r="E51" s="1"/>
      <c r="F51" s="1"/>
      <c r="G51" s="1"/>
      <c r="H51" s="1"/>
    </row>
    <row r="52" spans="1:8" ht="62.25" customHeight="1" x14ac:dyDescent="0.2">
      <c r="A52" s="36" t="e">
        <f>IF(E49&gt;1,Hintergrund!A47,IF(E49&gt;0.5,Hintergrund!A48,IF(E49&gt;0,Hintergrund!A49,IF(E49=0,Hintergrund!A50,IF(E49&lt;0,Hintergrund!A51)))))</f>
        <v>#DIV/0!</v>
      </c>
      <c r="B52" s="36"/>
      <c r="C52" s="36"/>
      <c r="D52" s="36"/>
      <c r="E52" s="36"/>
      <c r="F52" s="36"/>
      <c r="G52" s="36"/>
      <c r="H52" s="36"/>
    </row>
  </sheetData>
  <sheetProtection algorithmName="SHA-512" hashValue="LFmoCyGPU4yE83SOeh3QDY99AME8J43BeGKyZhkGU5wZIofZcV3tDaz4UNIdWPrcqg0BCDFUtYCRHKkmKQFTAQ==" saltValue="JcTZa17dcAlG/BS2B5k7Gw==" spinCount="100000" sheet="1" objects="1" scenarios="1"/>
  <mergeCells count="2">
    <mergeCell ref="A52:H52"/>
    <mergeCell ref="A4:D5"/>
  </mergeCells>
  <pageMargins left="0.70866141732283472" right="0.70866141732283472" top="0.78740157480314965" bottom="0.78740157480314965" header="0.31496062992125984" footer="0.31496062992125984"/>
  <pageSetup paperSize="9" scale="95" fitToHeight="1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I51"/>
  <sheetViews>
    <sheetView topLeftCell="A10" workbookViewId="0">
      <selection activeCell="M41" sqref="M41"/>
    </sheetView>
  </sheetViews>
  <sheetFormatPr baseColWidth="10" defaultColWidth="11.42578125" defaultRowHeight="14.25" x14ac:dyDescent="0.2"/>
  <cols>
    <col min="1" max="1" width="12.28515625" style="2" customWidth="1"/>
    <col min="2" max="5" width="11.42578125" style="2"/>
    <col min="6" max="6" width="12.42578125" style="2" customWidth="1"/>
    <col min="7" max="16384" width="11.42578125" style="2"/>
  </cols>
  <sheetData>
    <row r="1" spans="1:8" ht="15" x14ac:dyDescent="0.25">
      <c r="A1" s="1" t="s">
        <v>55</v>
      </c>
    </row>
    <row r="3" spans="1:8" x14ac:dyDescent="0.2">
      <c r="A3" s="26" t="s">
        <v>74</v>
      </c>
      <c r="F3" s="27" t="s">
        <v>110</v>
      </c>
      <c r="G3" s="28"/>
      <c r="H3" s="28"/>
    </row>
    <row r="5" spans="1:8" x14ac:dyDescent="0.2">
      <c r="A5" s="2" t="s">
        <v>56</v>
      </c>
      <c r="B5" s="2">
        <v>0</v>
      </c>
      <c r="C5" s="2" t="str">
        <f>IF(B5=0,"",IF(B5=1,5,IF(B5=2,4,IF(B5=3,3,IF(B5=4,2,IF(B5=5,1))))))</f>
        <v/>
      </c>
      <c r="F5" s="2" t="s">
        <v>56</v>
      </c>
      <c r="G5" s="2">
        <v>0</v>
      </c>
      <c r="H5" s="2" t="str">
        <f>IF(G5=0,"",IF(G5=1,5,IF(G5=2,4,IF(G5=3,3,IF(G5=4,2,IF(G5=5,1))))))</f>
        <v/>
      </c>
    </row>
    <row r="6" spans="1:8" x14ac:dyDescent="0.2">
      <c r="H6" s="2" t="str">
        <f t="shared" ref="H6:H33" si="0">IF(G6=0,"",IF(G6=1,5,IF(G6=2,4,IF(G6=3,3,IF(G6=4,2,IF(G6=5,1))))))</f>
        <v/>
      </c>
    </row>
    <row r="7" spans="1:8" x14ac:dyDescent="0.2">
      <c r="A7" s="2" t="s">
        <v>57</v>
      </c>
      <c r="B7" s="2">
        <v>0</v>
      </c>
      <c r="C7" s="2" t="str">
        <f t="shared" ref="C7:C33" si="1">IF(B7=0,"",IF(B7=1,5,IF(B7=2,4,IF(B7=3,3,IF(B7=4,2,IF(B7=5,1))))))</f>
        <v/>
      </c>
      <c r="F7" s="2" t="s">
        <v>57</v>
      </c>
      <c r="G7" s="2">
        <v>0</v>
      </c>
      <c r="H7" s="2" t="str">
        <f t="shared" si="0"/>
        <v/>
      </c>
    </row>
    <row r="8" spans="1:8" x14ac:dyDescent="0.2">
      <c r="C8" s="2" t="str">
        <f t="shared" si="1"/>
        <v/>
      </c>
      <c r="H8" s="2" t="str">
        <f t="shared" si="0"/>
        <v/>
      </c>
    </row>
    <row r="9" spans="1:8" x14ac:dyDescent="0.2">
      <c r="A9" s="2" t="s">
        <v>58</v>
      </c>
      <c r="B9" s="2">
        <v>0</v>
      </c>
      <c r="C9" s="2" t="str">
        <f t="shared" si="1"/>
        <v/>
      </c>
      <c r="F9" s="2" t="s">
        <v>58</v>
      </c>
      <c r="G9" s="2">
        <v>0</v>
      </c>
      <c r="H9" s="2" t="str">
        <f t="shared" si="0"/>
        <v/>
      </c>
    </row>
    <row r="10" spans="1:8" x14ac:dyDescent="0.2">
      <c r="C10" s="2" t="str">
        <f t="shared" si="1"/>
        <v/>
      </c>
      <c r="H10" s="2" t="str">
        <f t="shared" si="0"/>
        <v/>
      </c>
    </row>
    <row r="11" spans="1:8" x14ac:dyDescent="0.2">
      <c r="A11" s="2" t="s">
        <v>59</v>
      </c>
      <c r="B11" s="2">
        <v>0</v>
      </c>
      <c r="C11" s="2" t="str">
        <f t="shared" si="1"/>
        <v/>
      </c>
      <c r="F11" s="2" t="s">
        <v>59</v>
      </c>
      <c r="G11" s="2">
        <v>0</v>
      </c>
      <c r="H11" s="2" t="str">
        <f t="shared" si="0"/>
        <v/>
      </c>
    </row>
    <row r="12" spans="1:8" x14ac:dyDescent="0.2">
      <c r="C12" s="2" t="str">
        <f t="shared" si="1"/>
        <v/>
      </c>
      <c r="H12" s="2" t="str">
        <f t="shared" si="0"/>
        <v/>
      </c>
    </row>
    <row r="13" spans="1:8" x14ac:dyDescent="0.2">
      <c r="A13" s="2" t="s">
        <v>60</v>
      </c>
      <c r="B13" s="2">
        <v>0</v>
      </c>
      <c r="C13" s="2" t="str">
        <f t="shared" si="1"/>
        <v/>
      </c>
      <c r="F13" s="2" t="s">
        <v>60</v>
      </c>
      <c r="G13" s="2">
        <v>0</v>
      </c>
      <c r="H13" s="2" t="str">
        <f t="shared" si="0"/>
        <v/>
      </c>
    </row>
    <row r="14" spans="1:8" x14ac:dyDescent="0.2">
      <c r="C14" s="2" t="str">
        <f t="shared" si="1"/>
        <v/>
      </c>
      <c r="H14" s="2" t="str">
        <f t="shared" si="0"/>
        <v/>
      </c>
    </row>
    <row r="15" spans="1:8" x14ac:dyDescent="0.2">
      <c r="A15" s="2" t="s">
        <v>61</v>
      </c>
      <c r="B15" s="2">
        <v>0</v>
      </c>
      <c r="C15" s="2" t="str">
        <f t="shared" si="1"/>
        <v/>
      </c>
      <c r="F15" s="2" t="s">
        <v>61</v>
      </c>
      <c r="G15" s="2">
        <v>0</v>
      </c>
      <c r="H15" s="2" t="str">
        <f t="shared" si="0"/>
        <v/>
      </c>
    </row>
    <row r="16" spans="1:8" x14ac:dyDescent="0.2">
      <c r="C16" s="2" t="str">
        <f t="shared" si="1"/>
        <v/>
      </c>
      <c r="H16" s="2" t="str">
        <f t="shared" si="0"/>
        <v/>
      </c>
    </row>
    <row r="17" spans="1:8" x14ac:dyDescent="0.2">
      <c r="A17" s="2" t="s">
        <v>75</v>
      </c>
      <c r="B17" s="2">
        <v>0</v>
      </c>
      <c r="C17" s="2" t="str">
        <f t="shared" si="1"/>
        <v/>
      </c>
      <c r="F17" s="2" t="s">
        <v>75</v>
      </c>
      <c r="G17" s="2">
        <v>0</v>
      </c>
      <c r="H17" s="2" t="str">
        <f t="shared" si="0"/>
        <v/>
      </c>
    </row>
    <row r="18" spans="1:8" x14ac:dyDescent="0.2">
      <c r="C18" s="2" t="str">
        <f t="shared" si="1"/>
        <v/>
      </c>
      <c r="H18" s="2" t="str">
        <f t="shared" si="0"/>
        <v/>
      </c>
    </row>
    <row r="19" spans="1:8" x14ac:dyDescent="0.2">
      <c r="A19" s="2" t="s">
        <v>62</v>
      </c>
      <c r="B19" s="2">
        <v>0</v>
      </c>
      <c r="C19" s="2" t="str">
        <f t="shared" si="1"/>
        <v/>
      </c>
      <c r="F19" s="2" t="s">
        <v>62</v>
      </c>
      <c r="G19" s="2">
        <v>0</v>
      </c>
      <c r="H19" s="2" t="str">
        <f t="shared" si="0"/>
        <v/>
      </c>
    </row>
    <row r="20" spans="1:8" x14ac:dyDescent="0.2">
      <c r="C20" s="2" t="str">
        <f t="shared" si="1"/>
        <v/>
      </c>
      <c r="H20" s="2" t="str">
        <f t="shared" si="0"/>
        <v/>
      </c>
    </row>
    <row r="21" spans="1:8" x14ac:dyDescent="0.2">
      <c r="A21" s="2" t="s">
        <v>63</v>
      </c>
      <c r="B21" s="2">
        <v>0</v>
      </c>
      <c r="C21" s="2" t="str">
        <f t="shared" si="1"/>
        <v/>
      </c>
      <c r="F21" s="2" t="s">
        <v>63</v>
      </c>
      <c r="G21" s="2">
        <v>0</v>
      </c>
      <c r="H21" s="2" t="str">
        <f t="shared" si="0"/>
        <v/>
      </c>
    </row>
    <row r="22" spans="1:8" x14ac:dyDescent="0.2">
      <c r="C22" s="2" t="str">
        <f t="shared" si="1"/>
        <v/>
      </c>
      <c r="H22" s="2" t="str">
        <f t="shared" si="0"/>
        <v/>
      </c>
    </row>
    <row r="23" spans="1:8" x14ac:dyDescent="0.2">
      <c r="A23" s="2" t="s">
        <v>64</v>
      </c>
      <c r="B23" s="2">
        <v>0</v>
      </c>
      <c r="C23" s="2" t="str">
        <f t="shared" si="1"/>
        <v/>
      </c>
      <c r="F23" s="2" t="s">
        <v>64</v>
      </c>
      <c r="G23" s="2">
        <v>0</v>
      </c>
      <c r="H23" s="2" t="str">
        <f t="shared" si="0"/>
        <v/>
      </c>
    </row>
    <row r="24" spans="1:8" x14ac:dyDescent="0.2">
      <c r="C24" s="2" t="str">
        <f t="shared" si="1"/>
        <v/>
      </c>
      <c r="H24" s="2" t="str">
        <f t="shared" si="0"/>
        <v/>
      </c>
    </row>
    <row r="25" spans="1:8" x14ac:dyDescent="0.2">
      <c r="A25" s="2" t="s">
        <v>65</v>
      </c>
      <c r="B25" s="2">
        <v>0</v>
      </c>
      <c r="C25" s="2" t="str">
        <f t="shared" si="1"/>
        <v/>
      </c>
      <c r="F25" s="2" t="s">
        <v>65</v>
      </c>
      <c r="G25" s="2">
        <v>0</v>
      </c>
      <c r="H25" s="2" t="str">
        <f t="shared" si="0"/>
        <v/>
      </c>
    </row>
    <row r="26" spans="1:8" x14ac:dyDescent="0.2">
      <c r="C26" s="2" t="str">
        <f t="shared" si="1"/>
        <v/>
      </c>
      <c r="H26" s="2" t="str">
        <f t="shared" si="0"/>
        <v/>
      </c>
    </row>
    <row r="27" spans="1:8" x14ac:dyDescent="0.2">
      <c r="A27" s="2" t="s">
        <v>66</v>
      </c>
      <c r="B27" s="2">
        <v>0</v>
      </c>
      <c r="C27" s="2" t="str">
        <f t="shared" si="1"/>
        <v/>
      </c>
      <c r="F27" s="2" t="s">
        <v>66</v>
      </c>
      <c r="G27" s="2">
        <v>0</v>
      </c>
      <c r="H27" s="2" t="str">
        <f t="shared" si="0"/>
        <v/>
      </c>
    </row>
    <row r="28" spans="1:8" x14ac:dyDescent="0.2">
      <c r="C28" s="2" t="str">
        <f t="shared" si="1"/>
        <v/>
      </c>
      <c r="H28" s="2" t="str">
        <f t="shared" si="0"/>
        <v/>
      </c>
    </row>
    <row r="29" spans="1:8" x14ac:dyDescent="0.2">
      <c r="A29" s="2" t="s">
        <v>67</v>
      </c>
      <c r="B29" s="2">
        <v>0</v>
      </c>
      <c r="C29" s="2" t="str">
        <f t="shared" si="1"/>
        <v/>
      </c>
      <c r="F29" s="2" t="s">
        <v>67</v>
      </c>
      <c r="G29" s="2">
        <v>0</v>
      </c>
      <c r="H29" s="2" t="str">
        <f t="shared" si="0"/>
        <v/>
      </c>
    </row>
    <row r="30" spans="1:8" x14ac:dyDescent="0.2">
      <c r="C30" s="2" t="str">
        <f t="shared" si="1"/>
        <v/>
      </c>
      <c r="H30" s="2" t="str">
        <f t="shared" si="0"/>
        <v/>
      </c>
    </row>
    <row r="31" spans="1:8" x14ac:dyDescent="0.2">
      <c r="A31" s="2" t="s">
        <v>68</v>
      </c>
      <c r="B31" s="2">
        <v>0</v>
      </c>
      <c r="C31" s="2" t="str">
        <f t="shared" si="1"/>
        <v/>
      </c>
      <c r="F31" s="2" t="s">
        <v>68</v>
      </c>
      <c r="G31" s="2">
        <v>0</v>
      </c>
      <c r="H31" s="2" t="str">
        <f t="shared" si="0"/>
        <v/>
      </c>
    </row>
    <row r="32" spans="1:8" x14ac:dyDescent="0.2">
      <c r="C32" s="2" t="str">
        <f t="shared" si="1"/>
        <v/>
      </c>
      <c r="H32" s="2" t="str">
        <f t="shared" si="0"/>
        <v/>
      </c>
    </row>
    <row r="33" spans="1:9" x14ac:dyDescent="0.2">
      <c r="A33" s="2" t="s">
        <v>69</v>
      </c>
      <c r="B33" s="2">
        <v>0</v>
      </c>
      <c r="C33" s="2" t="str">
        <f t="shared" si="1"/>
        <v/>
      </c>
      <c r="F33" s="2" t="s">
        <v>69</v>
      </c>
      <c r="G33" s="2">
        <v>0</v>
      </c>
      <c r="H33" s="2" t="str">
        <f t="shared" si="0"/>
        <v/>
      </c>
    </row>
    <row r="37" spans="1:9" x14ac:dyDescent="0.2">
      <c r="A37" s="37" t="s">
        <v>78</v>
      </c>
      <c r="B37" s="37"/>
      <c r="C37" s="37"/>
      <c r="D37" s="13" t="e">
        <f>AVERAGE(C5,C7,C15,C17,C23,C25)</f>
        <v>#DIV/0!</v>
      </c>
      <c r="F37" s="37" t="s">
        <v>78</v>
      </c>
      <c r="G37" s="37"/>
      <c r="H37" s="37"/>
      <c r="I37" s="13" t="e">
        <f>AVERAGE(H5,H7,H15,H17,H23,H25)</f>
        <v>#DIV/0!</v>
      </c>
    </row>
    <row r="38" spans="1:9" x14ac:dyDescent="0.2">
      <c r="A38" s="37" t="s">
        <v>79</v>
      </c>
      <c r="B38" s="37"/>
      <c r="C38" s="37"/>
      <c r="D38" s="13" t="e">
        <f>AVERAGE(C9,C11,C13,C19,C21,C27,C29,C31,C33)</f>
        <v>#DIV/0!</v>
      </c>
      <c r="F38" s="39" t="s">
        <v>79</v>
      </c>
      <c r="G38" s="39"/>
      <c r="H38" s="39"/>
      <c r="I38" s="13" t="e">
        <f>AVERAGE(H9,H11,H13,H19,H21,H27,H29,H31,H33)</f>
        <v>#DIV/0!</v>
      </c>
    </row>
    <row r="40" spans="1:9" x14ac:dyDescent="0.2">
      <c r="A40" s="2" t="s">
        <v>80</v>
      </c>
      <c r="C40" s="13" t="e">
        <f>SUM(0.344,(0.878*D37))</f>
        <v>#DIV/0!</v>
      </c>
      <c r="F40" s="2" t="s">
        <v>80</v>
      </c>
      <c r="H40" s="13" t="e">
        <f>SUM(0.344,(0.878*I37))</f>
        <v>#DIV/0!</v>
      </c>
    </row>
    <row r="41" spans="1:9" x14ac:dyDescent="0.2">
      <c r="A41" s="2" t="s">
        <v>73</v>
      </c>
      <c r="C41" s="13" t="e">
        <f>SUM(0.53,(0.871*D38))</f>
        <v>#DIV/0!</v>
      </c>
      <c r="F41" s="2" t="s">
        <v>73</v>
      </c>
      <c r="H41" s="13" t="e">
        <f>SUM(0.53,(0.871*I38))</f>
        <v>#DIV/0!</v>
      </c>
    </row>
    <row r="43" spans="1:9" ht="15" x14ac:dyDescent="0.25">
      <c r="A43" s="1" t="s">
        <v>70</v>
      </c>
      <c r="C43" s="13" t="e">
        <f>(C40*1.348)-0.007</f>
        <v>#DIV/0!</v>
      </c>
      <c r="F43" s="1" t="s">
        <v>70</v>
      </c>
      <c r="H43" s="13" t="e">
        <f>(H40*1.348)-0.007</f>
        <v>#DIV/0!</v>
      </c>
    </row>
    <row r="44" spans="1:9" ht="15" x14ac:dyDescent="0.25">
      <c r="A44" s="1" t="s">
        <v>71</v>
      </c>
      <c r="C44" s="13" t="e">
        <f>(C41*1.177)+1.344</f>
        <v>#DIV/0!</v>
      </c>
      <c r="F44" s="1" t="s">
        <v>71</v>
      </c>
      <c r="H44" s="13" t="e">
        <f>(H41*1.177)+1.344</f>
        <v>#DIV/0!</v>
      </c>
    </row>
    <row r="45" spans="1:9" ht="15" x14ac:dyDescent="0.25">
      <c r="A45" s="1" t="s">
        <v>72</v>
      </c>
      <c r="C45" s="13" t="e">
        <f>SUM(C43,C44)/2</f>
        <v>#DIV/0!</v>
      </c>
      <c r="F45" s="1" t="s">
        <v>72</v>
      </c>
      <c r="H45" s="13" t="e">
        <f>SUM(H43:H44)/2</f>
        <v>#DIV/0!</v>
      </c>
    </row>
    <row r="47" spans="1:9" x14ac:dyDescent="0.2">
      <c r="A47" s="2" t="s">
        <v>84</v>
      </c>
    </row>
    <row r="48" spans="1:9" x14ac:dyDescent="0.2">
      <c r="A48" s="2" t="s">
        <v>104</v>
      </c>
    </row>
    <row r="49" spans="1:1" x14ac:dyDescent="0.2">
      <c r="A49" s="2" t="s">
        <v>105</v>
      </c>
    </row>
    <row r="50" spans="1:1" x14ac:dyDescent="0.2">
      <c r="A50" s="2" t="s">
        <v>85</v>
      </c>
    </row>
    <row r="51" spans="1:1" x14ac:dyDescent="0.2">
      <c r="A51" s="2" t="s">
        <v>86</v>
      </c>
    </row>
  </sheetData>
  <mergeCells count="4">
    <mergeCell ref="A37:C37"/>
    <mergeCell ref="A38:C38"/>
    <mergeCell ref="F37:H37"/>
    <mergeCell ref="F38:H38"/>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Titel</vt:lpstr>
      <vt:lpstr>Studiengang</vt:lpstr>
      <vt:lpstr>Aus-, Fort- oder Weiterbildung</vt:lpstr>
      <vt:lpstr>Vergleich</vt:lpstr>
      <vt:lpstr>Hintergrund</vt:lpstr>
      <vt:lpstr>'Aus-, Fort- oder Weiterbildung'!Druckbereich</vt:lpstr>
      <vt:lpstr>Studiengang!Druckbereich</vt:lpstr>
      <vt:lpstr>Vergleich!Druckbereich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UniOL</dc:creator>
  <cp:lastModifiedBy>Wolfgang Müskens</cp:lastModifiedBy>
  <cp:lastPrinted>2017-04-19T07:19:51Z</cp:lastPrinted>
  <dcterms:created xsi:type="dcterms:W3CDTF">2017-03-20T11:05:26Z</dcterms:created>
  <dcterms:modified xsi:type="dcterms:W3CDTF">2018-04-26T10:57:24Z</dcterms:modified>
</cp:coreProperties>
</file>